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irbe2\VRS_GP\Galvena_parvalde\Finansu_parvalde\Budžeta nodaļa\ATLIDZIBA\ATSKAITES, Ikmēneša Analīzes, zinojumi\Atskaites Majaslapai\2026\"/>
    </mc:Choice>
  </mc:AlternateContent>
  <xr:revisionPtr revIDLastSave="0" documentId="13_ncr:1_{900A4DAD-9490-46ED-B321-A29AC21D7DC3}" xr6:coauthVersionLast="36" xr6:coauthVersionMax="36" xr10:uidLastSave="{00000000-0000-0000-0000-000000000000}"/>
  <bookViews>
    <workbookView xWindow="0" yWindow="0" windowWidth="22260" windowHeight="12645" xr2:uid="{00000000-000D-0000-FFFF-FFFF00000000}"/>
  </bookViews>
  <sheets>
    <sheet name="1.p." sheetId="1" r:id="rId1"/>
    <sheet name="3.p." sheetId="2" r:id="rId2"/>
    <sheet name="5.p." sheetId="3" r:id="rId3"/>
  </sheets>
  <definedNames>
    <definedName name="_xlnm.Print_Area" localSheetId="0">'1.p.'!$A:$I</definedName>
    <definedName name="_xlnm.Print_Area" localSheetId="1">'3.p.'!$A:$D</definedName>
    <definedName name="_xlnm.Print_Area" localSheetId="2">'5.p.'!$A:$D</definedName>
    <definedName name="_xlnm.Print_Titles" localSheetId="0">'1.p.'!$8:$9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6" i="3" l="1"/>
  <c r="C16" i="3"/>
</calcChain>
</file>

<file path=xl/sharedStrings.xml><?xml version="1.0" encoding="utf-8"?>
<sst xmlns="http://schemas.openxmlformats.org/spreadsheetml/2006/main" count="937" uniqueCount="327">
  <si>
    <t>1.pielikums</t>
  </si>
  <si>
    <t>Ministru kabineta</t>
  </si>
  <si>
    <t>2016.gada 12.aprīļa</t>
  </si>
  <si>
    <t>noteikumiem Nr.225</t>
  </si>
  <si>
    <t>Informācija par amatpersonu un darbinieku mēnešalgas apmēru sadalījumā pa amatu grupām</t>
  </si>
  <si>
    <t>(bruto, euro)</t>
  </si>
  <si>
    <t>Amata veids</t>
  </si>
  <si>
    <t>M.a. grupa</t>
  </si>
  <si>
    <t>amatu saime, apakšsaime, līmenis vai amata kategorija, līmenis</t>
  </si>
  <si>
    <t>Amata nosaukums</t>
  </si>
  <si>
    <t>Amatu skaits (31.03.2026.)</t>
  </si>
  <si>
    <t>Mēnešalgas diapozons</t>
  </si>
  <si>
    <t>Vidējā mēnešalga</t>
  </si>
  <si>
    <t>No</t>
  </si>
  <si>
    <t>Līdz</t>
  </si>
  <si>
    <t>1. Amatpersonas ar SDP</t>
  </si>
  <si>
    <t>1.</t>
  </si>
  <si>
    <t>VIII</t>
  </si>
  <si>
    <t>Valsts robežsardzes priekšnieks</t>
  </si>
  <si>
    <t>VII</t>
  </si>
  <si>
    <t>Valsts robežsardzes priekšnieka vietnieks (dienesta organizācijas jautājumos)</t>
  </si>
  <si>
    <t>Valsts robežsardzes priekšnieka vietnieks (Galvenās pārvaldes priekšnieks)</t>
  </si>
  <si>
    <t>2.1.</t>
  </si>
  <si>
    <t>koledžas direktors</t>
  </si>
  <si>
    <t>22.1.</t>
  </si>
  <si>
    <t>V</t>
  </si>
  <si>
    <t>dienesta priekšnieks</t>
  </si>
  <si>
    <t>VI</t>
  </si>
  <si>
    <t>pārvaldes priekšnieka vietnieks (aviācijas jautājumos)</t>
  </si>
  <si>
    <t>22.2.</t>
  </si>
  <si>
    <t>IVB</t>
  </si>
  <si>
    <t>IIIB</t>
  </si>
  <si>
    <t>pārvaldes priekšnieka vietnieks</t>
  </si>
  <si>
    <t>pārvaldes priekšnieka vietnieks (Operatīvās darbības nodaļas priekšnieks)</t>
  </si>
  <si>
    <t>VC</t>
  </si>
  <si>
    <t>pārvaldes priekšnieks</t>
  </si>
  <si>
    <t>VD</t>
  </si>
  <si>
    <t>IVA</t>
  </si>
  <si>
    <t>lidojumu inženieris (lidojumu drošības jautājumos)</t>
  </si>
  <si>
    <t>posma komandieris</t>
  </si>
  <si>
    <t>IIIA</t>
  </si>
  <si>
    <t>gaisa kuģa tehniskās apkopes inženieris (avioniķis)</t>
  </si>
  <si>
    <t>gaisa kuģa tehniskās apkopes inženieris (mehāniķis)</t>
  </si>
  <si>
    <t>IIIC</t>
  </si>
  <si>
    <t>kvalitātes uzraudzības inženieris</t>
  </si>
  <si>
    <t>IID</t>
  </si>
  <si>
    <t>pārvaldes priekšnieka vietnieks (jūras jautājumos)</t>
  </si>
  <si>
    <t>pārvaldes priekšnieka vietnieks (Kriminālizmeklēšanas dienesta priekšnieks)</t>
  </si>
  <si>
    <t>pārvaldes priekšnieka vietnieks (robežkontroles un imigrācijas jautājumos)</t>
  </si>
  <si>
    <t>pārvaldes priekšnieka vietnieks (robežuzraudzības jautājumos)</t>
  </si>
  <si>
    <t>VIB</t>
  </si>
  <si>
    <t>koledžas direktora vietnieks (dienesta organizācijas jautājumos)</t>
  </si>
  <si>
    <t>koledžas direktora vietnieks (mācību darbā)</t>
  </si>
  <si>
    <t>helikoptera pilots</t>
  </si>
  <si>
    <t>IIB</t>
  </si>
  <si>
    <t>gaisa kuģa tehniskās apkopes mehāniķis</t>
  </si>
  <si>
    <t>23.1.</t>
  </si>
  <si>
    <t>kuģa kapteinis</t>
  </si>
  <si>
    <t>24.</t>
  </si>
  <si>
    <t>10.</t>
  </si>
  <si>
    <t>centra priekšnieks</t>
  </si>
  <si>
    <t>19.</t>
  </si>
  <si>
    <t>VIIIA</t>
  </si>
  <si>
    <t>I kategorijas RKP priekšnieks</t>
  </si>
  <si>
    <t>VIIIB</t>
  </si>
  <si>
    <t>20.</t>
  </si>
  <si>
    <t>XIA</t>
  </si>
  <si>
    <t>XIB</t>
  </si>
  <si>
    <t>XIC</t>
  </si>
  <si>
    <t>I kategorijas dienesta priekšnieks</t>
  </si>
  <si>
    <t>21.</t>
  </si>
  <si>
    <t>nodaļas priekšnieks</t>
  </si>
  <si>
    <t>VA</t>
  </si>
  <si>
    <t>IIA</t>
  </si>
  <si>
    <t>helikoptera jaunākais pilots</t>
  </si>
  <si>
    <t>22.4.</t>
  </si>
  <si>
    <t>III</t>
  </si>
  <si>
    <t>22.5.</t>
  </si>
  <si>
    <t>dienesta priekšnieka vietnieks (Pirmās taktiskās nodaļas priekšnieks)</t>
  </si>
  <si>
    <t>25.</t>
  </si>
  <si>
    <t>4.</t>
  </si>
  <si>
    <t>VIIB</t>
  </si>
  <si>
    <t>6.</t>
  </si>
  <si>
    <t>sakaru virsnieks</t>
  </si>
  <si>
    <t>7.1.</t>
  </si>
  <si>
    <t>VIA</t>
  </si>
  <si>
    <t>17.1.</t>
  </si>
  <si>
    <t>IV</t>
  </si>
  <si>
    <t>17.2.</t>
  </si>
  <si>
    <t>18.</t>
  </si>
  <si>
    <t>robežapsardzības nodaļas priekšnieks</t>
  </si>
  <si>
    <t>I kategorijas RKP priekšnieka vietnieks</t>
  </si>
  <si>
    <t>VIIA</t>
  </si>
  <si>
    <t>II kategorijas RKP priekšnieks</t>
  </si>
  <si>
    <t>X</t>
  </si>
  <si>
    <t>II kategorijas dienesta priekšnieks</t>
  </si>
  <si>
    <t>22.3.</t>
  </si>
  <si>
    <t>kuģa stūrmanis</t>
  </si>
  <si>
    <t>kuģa stūrmanis (maiņas kapteinis)</t>
  </si>
  <si>
    <t>galvenais inspektors</t>
  </si>
  <si>
    <t>robežapsardzības nodaļas priekšnieka vietnieks</t>
  </si>
  <si>
    <t>II kategorijas RKP priekšnieka vietnieks</t>
  </si>
  <si>
    <t>katedras vadītājs</t>
  </si>
  <si>
    <t>IXB</t>
  </si>
  <si>
    <t>dienesta priekšnieka vietnieks (Konvoja nodaļas priekšnieks)</t>
  </si>
  <si>
    <t>IXC</t>
  </si>
  <si>
    <t>I kategorijas dienesta priekšnieka vietnieks</t>
  </si>
  <si>
    <t>I kategorijas dienesta priekšnieka vietnieks (AĀIC "Daugavpils" priekšnieks)</t>
  </si>
  <si>
    <t>23.2.</t>
  </si>
  <si>
    <t>kuģa galvenais mehāniķis</t>
  </si>
  <si>
    <t>IIC</t>
  </si>
  <si>
    <t>8.</t>
  </si>
  <si>
    <t>informācijas sistēmu drošības pārvaldnieks</t>
  </si>
  <si>
    <t>informācijas sistēmu drošības pārvaldnieks (kiberdrošības jomā)</t>
  </si>
  <si>
    <t>2.2.</t>
  </si>
  <si>
    <t>VB</t>
  </si>
  <si>
    <t>docents</t>
  </si>
  <si>
    <t>23.3.</t>
  </si>
  <si>
    <t>II</t>
  </si>
  <si>
    <t>kuģa klāja virsnieks</t>
  </si>
  <si>
    <t>33.</t>
  </si>
  <si>
    <t>I</t>
  </si>
  <si>
    <t>kapelāns</t>
  </si>
  <si>
    <t>7.2.</t>
  </si>
  <si>
    <t>galvenais inspektors (datu aizsardzības speciālists)</t>
  </si>
  <si>
    <t>IIID</t>
  </si>
  <si>
    <t>centra priekšnieka vietnieks (Operatīvās vadības un apsardzes nodaļas priekšnieks)</t>
  </si>
  <si>
    <t>nodaļas vadītājs</t>
  </si>
  <si>
    <t>lektors</t>
  </si>
  <si>
    <t>II kategorijas dienesta priekšnieka vietnieks</t>
  </si>
  <si>
    <t>vecākais inspektors</t>
  </si>
  <si>
    <t>IVC</t>
  </si>
  <si>
    <t>galvenais inspektors (korupcijas novēršanas jomā)</t>
  </si>
  <si>
    <t>galvenais inspektors (operatīvajā darbā)</t>
  </si>
  <si>
    <t>galvenais inspektors (izmeklēšanas darbā)</t>
  </si>
  <si>
    <t>galvenais inspektors (riska analīzes jomā)</t>
  </si>
  <si>
    <t>rotas komandieris</t>
  </si>
  <si>
    <t>vecākais inspektors (bezpilota gaisa kuģu pilots-operators)</t>
  </si>
  <si>
    <t>vecākais inspektors (speciālā aprīkojuma operators un glābējs)</t>
  </si>
  <si>
    <t>galvenais inspektors (kontroles jomā)</t>
  </si>
  <si>
    <t>galvenais inspektors (robežuzraudzības tehnisko līdzekļu jomā)</t>
  </si>
  <si>
    <t>asistents</t>
  </si>
  <si>
    <t>vecākais inspektors (operatīvajā darbā)</t>
  </si>
  <si>
    <t>vecākais inspektors (izmeklēšanas darbā)</t>
  </si>
  <si>
    <t>vecākais inspektors (robežuzraudzības tehnisko līdzekļu jomā)</t>
  </si>
  <si>
    <t>helikoptera jaunākā pilota kandidāts</t>
  </si>
  <si>
    <t>inspektors</t>
  </si>
  <si>
    <t>IA</t>
  </si>
  <si>
    <t>pasniedzējs</t>
  </si>
  <si>
    <t>vecākais inspektors (pārvaldes priekšnieka palīgs)</t>
  </si>
  <si>
    <t>inspektors (bezpilota gaisa kuģu pilots-operators)</t>
  </si>
  <si>
    <t>inspektors (speciālā aprīkojuma operators)</t>
  </si>
  <si>
    <t>IB</t>
  </si>
  <si>
    <t>inspektors (glābējs)</t>
  </si>
  <si>
    <t>vecākais instruktors</t>
  </si>
  <si>
    <t>kutera kapteinis</t>
  </si>
  <si>
    <t>kuģa mehāniķis</t>
  </si>
  <si>
    <t>inspektors (kinologs)</t>
  </si>
  <si>
    <t>kutera mehāniķis</t>
  </si>
  <si>
    <t>kuģa bocmanis</t>
  </si>
  <si>
    <t>jaunākais inspektors</t>
  </si>
  <si>
    <t>inspektora palīgs</t>
  </si>
  <si>
    <t>-</t>
  </si>
  <si>
    <t>-.</t>
  </si>
  <si>
    <t>kadets</t>
  </si>
  <si>
    <t>kadets (kandidāts)</t>
  </si>
  <si>
    <t>2. Darbinieki</t>
  </si>
  <si>
    <t>21.3.</t>
  </si>
  <si>
    <t>34.</t>
  </si>
  <si>
    <t>pārvaldes vadītājs</t>
  </si>
  <si>
    <t>15.1.</t>
  </si>
  <si>
    <t>17.</t>
  </si>
  <si>
    <t>pārvaldes vadītāja vietnieks (galvenais grāmatvedis)</t>
  </si>
  <si>
    <t>2.</t>
  </si>
  <si>
    <t>21.4.</t>
  </si>
  <si>
    <t>informācijas vadības vadošais speciālists</t>
  </si>
  <si>
    <t>sistēmanalītiķis</t>
  </si>
  <si>
    <t>21.7.</t>
  </si>
  <si>
    <t>vecākais drošības speciālists</t>
  </si>
  <si>
    <t>pārvaldes vadītāja vietnieks</t>
  </si>
  <si>
    <t>39.1.</t>
  </si>
  <si>
    <t>dienesta priekšnieka vietnieks</t>
  </si>
  <si>
    <t>23.</t>
  </si>
  <si>
    <t>vecākais speciālists</t>
  </si>
  <si>
    <t>26.</t>
  </si>
  <si>
    <t>sabiedrisko attiecību vecākais speciālists</t>
  </si>
  <si>
    <t>3.</t>
  </si>
  <si>
    <t>vecākais referents</t>
  </si>
  <si>
    <t>iepirkumu vadošais speciālists</t>
  </si>
  <si>
    <t>20.3.</t>
  </si>
  <si>
    <t>20.6.</t>
  </si>
  <si>
    <t>informācijas vadības speciālists</t>
  </si>
  <si>
    <t>21.6.</t>
  </si>
  <si>
    <t>informācijas vadības vecākais speciālists</t>
  </si>
  <si>
    <t>juriskonsults</t>
  </si>
  <si>
    <t>vecākais grāmatvedis</t>
  </si>
  <si>
    <t>iepirkumu vecākais speciālists</t>
  </si>
  <si>
    <t>iepirkumu vecākais speciālists (CAO uzturēšanas jomā)</t>
  </si>
  <si>
    <t>20.5.</t>
  </si>
  <si>
    <t>21.5.</t>
  </si>
  <si>
    <t>sabiedrisko attiecību speciālists</t>
  </si>
  <si>
    <t>vecākais speciālists (HoP koordinators)</t>
  </si>
  <si>
    <t>vecākais speciālists (HoP lietotāju un ARF koordinators)</t>
  </si>
  <si>
    <t>vecākais speciālists (HoP pieteikumu koordinators)</t>
  </si>
  <si>
    <t>44.</t>
  </si>
  <si>
    <t>45.</t>
  </si>
  <si>
    <t>46.3.</t>
  </si>
  <si>
    <t>vecākais speciālists (gaisa kuģu tehniskās apkopes organizācijas vadītājs)</t>
  </si>
  <si>
    <t>speciālists</t>
  </si>
  <si>
    <t>20.1.</t>
  </si>
  <si>
    <t>galvenais arhīvists</t>
  </si>
  <si>
    <t>20.2.</t>
  </si>
  <si>
    <t>vadošais lietvedis</t>
  </si>
  <si>
    <t>vecākais lietvedis</t>
  </si>
  <si>
    <t>vecākais lietvedis (sevišķās lietvedības jomā)</t>
  </si>
  <si>
    <t>jurists</t>
  </si>
  <si>
    <t>36.</t>
  </si>
  <si>
    <t>referents</t>
  </si>
  <si>
    <t>42.</t>
  </si>
  <si>
    <t>vadītāja palīgs</t>
  </si>
  <si>
    <t>darba aizsardzības vecākais speciālists</t>
  </si>
  <si>
    <t>grāmatvedis</t>
  </si>
  <si>
    <t>iepirkumu speciālists</t>
  </si>
  <si>
    <t>arhīvists</t>
  </si>
  <si>
    <t>bibliotekārs</t>
  </si>
  <si>
    <t>40.</t>
  </si>
  <si>
    <t>5.2.</t>
  </si>
  <si>
    <t>6.1.</t>
  </si>
  <si>
    <t>ārsta palīgs</t>
  </si>
  <si>
    <t>arhivārs</t>
  </si>
  <si>
    <t>lietvedis</t>
  </si>
  <si>
    <t>tehnisko sistēmu operators</t>
  </si>
  <si>
    <t>46.1.</t>
  </si>
  <si>
    <t>automobiļa vadītājs</t>
  </si>
  <si>
    <t>6.2.</t>
  </si>
  <si>
    <t>māsa</t>
  </si>
  <si>
    <t>noliktavas pārzinis</t>
  </si>
  <si>
    <t>saimniecības pārzinis</t>
  </si>
  <si>
    <t>16.</t>
  </si>
  <si>
    <t>remontatslēdznieks</t>
  </si>
  <si>
    <t>vecākais mehāniķis</t>
  </si>
  <si>
    <t>administrators</t>
  </si>
  <si>
    <t>speciālists (gaisa kuģu virszemes apkalpošanas un tehniskās apkopes jomā)</t>
  </si>
  <si>
    <t>mehāniķis</t>
  </si>
  <si>
    <t>strādnieks</t>
  </si>
  <si>
    <t>apsargs</t>
  </si>
  <si>
    <t>apkopējs</t>
  </si>
  <si>
    <t>sētnieks</t>
  </si>
  <si>
    <t>VRS KOPĀ</t>
  </si>
  <si>
    <t>3.pielikums</t>
  </si>
  <si>
    <t>1.tabula</t>
  </si>
  <si>
    <t>Informācija par piemaksām, prēmijām un naudas balvām</t>
  </si>
  <si>
    <t>Nr.p.k.</t>
  </si>
  <si>
    <t>Piemaksas vai prēmijas veids, naudas balva</t>
  </si>
  <si>
    <r>
      <t>Piemaksas, prēmijas vai naudas balvas apmērs (</t>
    </r>
    <r>
      <rPr>
        <i/>
        <sz val="12"/>
        <rFont val="Times New Roman"/>
        <family val="1"/>
        <charset val="186"/>
      </rPr>
      <t>euro</t>
    </r>
    <r>
      <rPr>
        <sz val="12"/>
        <rFont val="Times New Roman"/>
        <family val="1"/>
        <charset val="186"/>
      </rPr>
      <t xml:space="preserve"> vai %)</t>
    </r>
  </si>
  <si>
    <t>Piešķiršanas pamatojums vai kritēriji</t>
  </si>
  <si>
    <t>Piemaksa par darbu īpašos apstākļos, speciālās piemaksas</t>
  </si>
  <si>
    <t>Speciālās piemaksas apmērs:
1. Piemaksa amatpersonām, kuras pilda ar informācijas tehnoloģiju un sakaru jomu saistītus dienesta pienākumus:
 - 20% apmērā no noteiktās mēnešalgas, ja amatpersona ir ieguvusi augstāko izglītību informācijas tehnoloģiju vai atbilstošā inženierzinātņu nozarē;
 - 10% apmērā no noteiktās mēnešalgas, ja amatpersona nav ieguvusi augstāko izglītību informācijas tehnoloģiju, sakaru, elektronikas vai atbilstošā inženierzinātņu nozarē.
2. Piemaksa par dienesta pienākumu pildīšanu kopā ar dienesta suni līdz 20% no mēnešalgas.
3. Piemaksa gaisa kuģa apkalpes loceklim 25 euro par katru nolidoto stundu.
5. Speciālā piemaksa par robežkontroles mobilitāti un stiprināšanu amatpersonām ar SDP atkarībā no dienesta vietas - no 0 euro līdz 400 euro.
6. (pagaidu) Piemaksa amatpersonām par darbu paaugstināta riska un slodzes apstākļos par darbu saistībā ar ārkārtējo situāciju uz Latvijas Republikas–Baltkrievijas Republikas valsts robežas 50%, 20% vai 10% par katru stundu, atkarībā no riska līmeņa.
7. Piemaksa par noteiktu funkciju un uzdevumu izpildi - 300 euro.</t>
  </si>
  <si>
    <t>Ministru kabineta 2016.gada 13.decembra noteikumu Nr.806 „Noteikumi par Iekšlietu ministrijas sistēmas iestāžu un Ieslodzījuma vietu pārvaldes amatpersonu ar speciālajām dienesta pakāpēm mēnešalgu un speciālo piemaksu noteikšanas kārtību un to apmēru”.
Ministru kabineta 2022.gada 21.jūnija noteikumu Nr.361 „Noteikumi par valsts institūciju amatpersonu un darbinieku darba samaksu un tās noteikšanas kārtību, kā arī par profesijām un specifiskajām jomām, kurām piemērojams tirgus koeficients”.
Ministru kabineta 2024. gada 12. marta rīkojums Nr. 184 “Par pastiprināta robežapsardzības sistēmas darbības režīma izsludināšanu”</t>
  </si>
  <si>
    <t>Speciālo piemaksu par darbu, kas saistīts ar īpašu risku</t>
  </si>
  <si>
    <t>Piemaksa ārstniecības personālam (6.1. un 6.2. amatu saime) Valsts robežsardzes Aizturēto ārzemnieku izmitināšanas centros līdz 7% no mēnešalgas atkarībā no personiskās kvalifikācijas.</t>
  </si>
  <si>
    <t xml:space="preserve">Ministru kabineta 18.12.2018. noteikumiem Nr. 851 “Noteikumi par zemāko mēnešalgu un speciālo piemaksu veselības aprūpes jomā nodarbinātajiem”, </t>
  </si>
  <si>
    <t>Piemaksa par papildu darbu</t>
  </si>
  <si>
    <t>līdz 20% no mēnešalgas, atkarībā no aizvietotāju skaita un aizvietojamā amata līmeņa</t>
  </si>
  <si>
    <t>Likums "Valsts un pašvaldību institūciju amatpersonu un darbinieku atlīdzības likums" 14.pants</t>
  </si>
  <si>
    <t>Prēmija atbilstoši ikgadējās darbības un tās rezultātu novērtējumam</t>
  </si>
  <si>
    <r>
      <t xml:space="preserve">1) </t>
    </r>
    <r>
      <rPr>
        <b/>
        <sz val="12"/>
        <rFont val="Times New Roman"/>
        <family val="1"/>
        <charset val="186"/>
      </rPr>
      <t>75% no mēnešalgas</t>
    </r>
    <r>
      <rPr>
        <sz val="12"/>
        <rFont val="Times New Roman"/>
        <family val="1"/>
        <charset val="186"/>
      </rPr>
      <t xml:space="preserve">, ja darba izpildes novērtējums ir "teicami";
2) </t>
    </r>
    <r>
      <rPr>
        <b/>
        <sz val="12"/>
        <rFont val="Times New Roman"/>
        <family val="1"/>
        <charset val="186"/>
      </rPr>
      <t>65% no mēnešalgas</t>
    </r>
    <r>
      <rPr>
        <sz val="12"/>
        <rFont val="Times New Roman"/>
        <family val="1"/>
        <charset val="186"/>
      </rPr>
      <t xml:space="preserve">, ja novērtējums ir "ļoti labi";
3) </t>
    </r>
    <r>
      <rPr>
        <b/>
        <sz val="12"/>
        <rFont val="Times New Roman"/>
        <family val="1"/>
        <charset val="186"/>
      </rPr>
      <t>55% no mēnešalgas</t>
    </r>
    <r>
      <rPr>
        <sz val="12"/>
        <rFont val="Times New Roman"/>
        <family val="1"/>
        <charset val="186"/>
      </rPr>
      <t>, ja novērtējums ir "labi".</t>
    </r>
  </si>
  <si>
    <t>Ministru kabineta 2022.gada 21.jūnija noteikumu Nr.361 „Noteikumi par valsts institūciju amatpersonu un darbinieku darba samaksu un tās noteikšanas kārtību, kā arī par profesijām un specifiskajām jomām, kurām piemērojams tirgus koeficients” 25.punkts</t>
  </si>
  <si>
    <t>Naudas balvas</t>
  </si>
  <si>
    <t>Līdz vienas mēnešalgas apmēram kalendārajā gadā</t>
  </si>
  <si>
    <t>nosaka likuma "Valsts un pašvaldību institūciju amatpersonu un darbinieku atlīdzības likums" 3.pants (4) daļas 5) punkts</t>
  </si>
  <si>
    <t>Prēmija</t>
  </si>
  <si>
    <t>Esošo finanšu līdzekļu ietvaros un normatīvajos aktos noteiktajā apmērā</t>
  </si>
  <si>
    <t>nosaka likuma "Valsts un pašvaldību institūciju amatpersonu un darbinieku atlīdzības likums" 16.pants</t>
  </si>
  <si>
    <t>Piemaksa</t>
  </si>
  <si>
    <t>Piemaksa par nozīmīgu ieguldījumu attiecīgās institūcijas stratēģisko  mērķu sasniegšanā - līdz 20% apmēram no mēnešalgas.</t>
  </si>
  <si>
    <t>nosaka likuma "Valsts un pašvaldību institūciju amatpersonu un darbinieku atlīdzības likums" 14.pants (12) daļa</t>
  </si>
  <si>
    <t>2.tabula</t>
  </si>
  <si>
    <t>Informācija par sociālajām garantijām</t>
  </si>
  <si>
    <t>Sociālās garantijas veids</t>
  </si>
  <si>
    <t>Sociālās garantijas apmērs (euro vai %)</t>
  </si>
  <si>
    <t>Atvaļinājuma pabalsts</t>
  </si>
  <si>
    <r>
      <rPr>
        <b/>
        <sz val="12"/>
        <rFont val="Times New Roman"/>
        <family val="1"/>
        <charset val="186"/>
      </rPr>
      <t xml:space="preserve">līdz 50% </t>
    </r>
    <r>
      <rPr>
        <sz val="12"/>
        <rFont val="Times New Roman"/>
        <family val="1"/>
        <charset val="186"/>
      </rPr>
      <t>no mēnešalgas vienu reizi kalendāra gadā, atkarībā no dienesta (darba) stāža iestādē</t>
    </r>
  </si>
  <si>
    <t>nosaka likuma "Valsts un pašvaldību institūciju amatpersonu un darbinieku atlīdzības likums" 3.panta (4) daļas 8) punkts</t>
  </si>
  <si>
    <t>Pabalsts amatpersonai (darbiniekam), kuras apgādībā ir bērns invalīds līdz 18 gadu vecumam</t>
  </si>
  <si>
    <t>pabalsts 750 euro apmērā reizi kalendāra gadā amatpersonai (darbiniekam) par katru apgādībā esošu bērnu ar invaliditāti līdz 18 gadu vecumam</t>
  </si>
  <si>
    <t>nosaka likuma "Valsts un pašvaldību institūciju amatpersonu un darbinieku atlīdzības likums" 3.panta (4) daļas 7) punkts</t>
  </si>
  <si>
    <t>Pabalsts pēc katriem pieciem nepārtrauktas izdienas gadiem IEM amatpersonām ar SDP</t>
  </si>
  <si>
    <t>pēc katriem pieciem nepārtrauktas izdienas gadiem Iekšlietu ministrijas sistēmā vai Ieslodzījuma vietu pārvaldē saņem vienreizēju pabalstu triju mēnešalgu apmērā atbilstoši pēdējam amatam</t>
  </si>
  <si>
    <t>nosaka likuma "Valsts un pašvaldību institūciju amatpersonu un darbinieku atlīdzības likums" 25.panta (4) daļa</t>
  </si>
  <si>
    <t>Atlaišanas (atvaļināšanas)  pabalsts</t>
  </si>
  <si>
    <t>Valsts un pašvaldību institūciju amatpersonu un darbinieku atlīdzības likuma noteiktajā kārtībā</t>
  </si>
  <si>
    <t>nosaka likuma "Valsts un pašvaldību institūciju amatpersonu un darbinieku atlīdzības likums" 17.pants</t>
  </si>
  <si>
    <t>Pabalsts mājsaimniecības inventāra iegādei, pārceļoties uz dienesta vietu ārvalstī</t>
  </si>
  <si>
    <t>atbilstoši noteikumiem</t>
  </si>
  <si>
    <t>2010.gada 29.jūnija MK noteikumi Nr.602 "Noteikumi par pabalstu un kompensāciju apmēriem diplomātiskā un konsulārā dienesta amatpersonām (darbiniekiem), valsts tiešās pārvaldes amatpersonām (darbiniekiem), karavīriem, prokuroriem un sakaru virsniekiem par dienestu ārvalstīs un to izmaksas kārtību"</t>
  </si>
  <si>
    <t>Algas pabalsts par dienestu ārvalstīs</t>
  </si>
  <si>
    <t>Zaudējumu un kaitējuma kompensācija (sakarā ar amatpersonas/ darbinieka dienesta pienākumu izpildi)</t>
  </si>
  <si>
    <t>nosaka 2010.gada 21.jūnija Ministru kabineta noteikumi Nr. 565 "Noteikumi par valsts un pašvaldību institūciju amatpersonu un darbinieku sociālajām garantijām"</t>
  </si>
  <si>
    <t>Veselības apdrošināšana</t>
  </si>
  <si>
    <t>nosaka likums "Valsts un pašvaldību institūciju amatpersonu un darbinieku atlīdzības likums", darbiniekiem, kuriem ir beidzies pārbaudes termiņš un kuri ir novērtēti Valsts robežsardzē</t>
  </si>
  <si>
    <t>Kompensācija par dzīvojamās telpas īri un  komunālajiem maksājumiem</t>
  </si>
  <si>
    <t>līdz 250 euro mēnesī</t>
  </si>
  <si>
    <t>nosaka likuma "Valsts un pašvaldību institūciju amatpersonu un darbinieku atlīdzības likums" 31.pants, 2010.gada 21.jūnija Ministru kabineta noteikumi Nr. 565 "Noteikumi par valsts un pašvaldību institūciju amatpersonu un darbinieku sociālajām garantijām"</t>
  </si>
  <si>
    <t>Kompensācija ceļa izdevumu segšanai amatpersonai, kuru dienesta interesēs pārceļ amatā uz citu administratīvo teritoriju un kura nemaina dzīvesvietu</t>
  </si>
  <si>
    <t>Optisko redzes korekcijas līdzekļu iegādes kompensācija</t>
  </si>
  <si>
    <t>līdz 150 euro gadā</t>
  </si>
  <si>
    <t>nosaka Darba aizsardzības likums, 2002.gada 6.augusta Ministru kabineta noteikumi Nr. 343 "Darba aizsardzības prasības, strādājot ar displeju", atbilstoši Valsts robežsardzes 2016.gada 8.septembra iekšējiem noteikumiem Nr.18 "Kārtība, kādā kompensē un atmaksā izdevumus par speciālo medicīniski optisko redzes korekcijas līdzekļu iegādi"</t>
  </si>
  <si>
    <t>Pabalsts sakarā ar ģimenes locekļa  vai apgādājamā nāvi</t>
  </si>
  <si>
    <t>780 euro</t>
  </si>
  <si>
    <t>nosaka likuma "Valsts un pašvaldību institūciju amatpersonu un darbinieku atlīdzības likums" 20.pants</t>
  </si>
  <si>
    <t>5.pielikums</t>
  </si>
  <si>
    <t>2016. gada 12. aprīļa</t>
  </si>
  <si>
    <t>noteikumiem Nr. 225</t>
  </si>
  <si>
    <t xml:space="preserve">Informācija par izmaksāto speciālo piemaksu par valsts vai pašvaldības institūcijai būtisko funkciju vai stratēģiski svarīgu mērķu īstenošanu </t>
  </si>
  <si>
    <t>Nr.p. k.</t>
  </si>
  <si>
    <t>Būtiskā funkcija vai stratēģiski svarīgais mērķis</t>
  </si>
  <si>
    <t>Nodarbināto skaits, kam noteikta speciālā piemaksa</t>
  </si>
  <si>
    <r>
      <t>Speciālās piemaksas apmērs gadā būtiskai funkcijai vai stratēģiski svarīgam mērķim (aprēķinātā, dokumenta datums, neto,</t>
    </r>
    <r>
      <rPr>
        <i/>
        <sz val="12"/>
        <color theme="1"/>
        <rFont val="Times New Roman"/>
        <family val="1"/>
        <charset val="186"/>
      </rPr>
      <t xml:space="preserve"> euro</t>
    </r>
    <r>
      <rPr>
        <sz val="12"/>
        <color theme="1"/>
        <rFont val="Times New Roman"/>
        <family val="1"/>
        <charset val="186"/>
      </rPr>
      <t>)</t>
    </r>
  </si>
  <si>
    <t>Iesaiste visās IeM IC un izstrādātāja organizētajās aktivitātēs apmācību jomā: Iekšējās drošības fonda 2014.–2020.gada programmas projekta Nr.IC/IDF/2020/6 „Ieceļošanas/izceļošanas sistēmas un ETIAS ieviešana”, otrās paaudzes Valsts robežsardzes elektroniskās informācijas sistēmas (REIS II) ieviešana Valsts robežsardzē.</t>
  </si>
  <si>
    <t>Izstrādāja WEB aplikāciju  “KUS@”, valsts robežu šķērsojošo kravas transportlīdzekļu rindas kontroles sistēmu un E-pasta paraksta ar logo veidošanas rīku, kā arī turpina izstrādāt Jūras inteliģences rīku.</t>
  </si>
  <si>
    <t>Ministru kabineta 2024. gada 12.marta rīkojums Nr.184 „Par pastiprināta robežapsardzības sistēmas darbības režīma izsludināšanu”</t>
  </si>
  <si>
    <t>Papildus uzdevumu un funkciju veikšana VRS OVP Nacionālais koordinācijas centra amatpersonām saistībā ar pastiprināta robežapsardzības sistēmas darbības režīma izsludināšanu, jauniem hbrīdapdraudējuma gadījumiem no Baltkrievijas Republikas puses, kā arī dažādas informācijas ai atbalsta sniegšana trešajām pusēm kopš 2022.gada</t>
  </si>
  <si>
    <t>Patstāvīgi apstrādāja lielu informācijas apjomu, izmantoja pieejamās datu bāzes, vāca un apstrādāja informāciju par dažādam personu grupām, kuras īsteno tabakas izstrādājumu kontrabandu lielos izmēros. Minēto pasākumu rezultātā tika atklāta un pārtraukta cigarešu nelegālās ražotnes darbība, atklātas vairākas noliktavas ar cigaretēm un to ražošanai nepieciešamajiem prekursoriem, kā arī aizturēti organizētās noziedzīgās grupas dalībnieki.</t>
  </si>
  <si>
    <t xml:space="preserve">Kopā: </t>
  </si>
  <si>
    <t>Nodarbināto skaits, kam piešķirta speciālā piemaksa,</t>
  </si>
  <si>
    <r>
      <t xml:space="preserve">% no kopējā iestādē nodarbināto skaita </t>
    </r>
    <r>
      <rPr>
        <vertAlign val="superscript"/>
        <sz val="12"/>
        <color theme="1"/>
        <rFont val="Times New Roman"/>
        <family val="1"/>
        <charset val="186"/>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</si>
</sst>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1"/>
      <color theme="1"/>
      <name val="Calibri"/>
      <family val="2"/>
      <scheme val="minor"/>
    </font>
    <font>
      <sz val="10"/>
      <name val="Times New Roman"/>
      <family val="1"/>
      <charset val="186"/>
    </font>
    <font>
      <b/>
      <sz val="10"/>
      <name val="Times New Roman"/>
      <family val="1"/>
      <charset val="186"/>
    </font>
    <font>
      <b/>
      <sz val="10"/>
      <color theme="1"/>
      <name val="Times New Roman"/>
      <family val="1"/>
      <charset val="186"/>
    </font>
    <font>
      <sz val="10"/>
      <color theme="1"/>
      <name val="Times New Roman"/>
      <family val="1"/>
      <charset val="186"/>
    </font>
    <font>
      <b/>
      <sz val="14"/>
      <name val="Times New Roman"/>
      <family val="1"/>
      <charset val="186"/>
    </font>
    <font>
      <sz val="12"/>
      <color theme="1"/>
      <name val="Times New Roman"/>
      <family val="1"/>
      <charset val="186"/>
    </font>
    <font>
      <b/>
      <sz val="12"/>
      <name val="Times New Roman"/>
      <family val="1"/>
      <charset val="186"/>
    </font>
    <font>
      <sz val="12"/>
      <name val="Times New Roman"/>
      <family val="1"/>
      <charset val="186"/>
    </font>
    <font>
      <i/>
      <sz val="12"/>
      <name val="Times New Roman"/>
      <family val="1"/>
      <charset val="186"/>
    </font>
    <font>
      <b/>
      <sz val="12"/>
      <color theme="1"/>
      <name val="Times New Roman"/>
      <family val="1"/>
      <charset val="186"/>
    </font>
    <font>
      <i/>
      <sz val="12"/>
      <color theme="1"/>
      <name val="Times New Roman"/>
      <family val="1"/>
      <charset val="186"/>
    </font>
    <font>
      <vertAlign val="superscript"/>
      <sz val="12"/>
      <color theme="1"/>
      <name val="Times New Roman"/>
      <family val="1"/>
      <charset val="186"/>
    </font>
  </fonts>
  <fills count="5">
    <fill>
      <patternFill patternType="none"/>
    </fill>
    <fill>
      <patternFill patternType="gray125"/>
    </fill>
    <fill>
      <patternFill patternType="solid">
        <fgColor theme="9" tint="0.59999389629810485"/>
        <bgColor indexed="64"/>
      </patternFill>
    </fill>
    <fill>
      <patternFill patternType="solid">
        <fgColor theme="9" tint="0.79998168889431442"/>
        <bgColor indexed="64"/>
      </patternFill>
    </fill>
    <fill>
      <patternFill patternType="solid">
        <fgColor theme="9" tint="0.79998168889431442"/>
        <bgColor theme="4" tint="0.79998168889431442"/>
      </patternFill>
    </fill>
  </fills>
  <borders count="13">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style="thin">
        <color theme="0" tint="-0.499984740745262"/>
      </left>
      <right style="thin">
        <color theme="0" tint="-0.499984740745262"/>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style="thin">
        <color theme="0" tint="-0.499984740745262"/>
      </left>
      <right style="thin">
        <color theme="0" tint="-0.499984740745262"/>
      </right>
      <top/>
      <bottom style="thin">
        <color theme="0" tint="-0.499984740745262"/>
      </bottom>
      <diagonal/>
    </border>
    <border>
      <left/>
      <right style="thin">
        <color theme="0" tint="-0.499984740745262"/>
      </right>
      <top/>
      <bottom style="thin">
        <color theme="0" tint="-0.499984740745262"/>
      </bottom>
      <diagonal/>
    </border>
  </borders>
  <cellStyleXfs count="2">
    <xf numFmtId="0" fontId="0" fillId="0" borderId="0"/>
    <xf numFmtId="9" fontId="1" fillId="0" borderId="0" applyFont="0" applyFill="0" applyBorder="0" applyAlignment="0" applyProtection="0"/>
  </cellStyleXfs>
  <cellXfs count="79">
    <xf numFmtId="0" fontId="0" fillId="0" borderId="0" xfId="0"/>
    <xf numFmtId="0" fontId="2" fillId="0" borderId="0" xfId="0" applyFont="1" applyAlignment="1">
      <alignment vertical="top"/>
    </xf>
    <xf numFmtId="0" fontId="3" fillId="0" borderId="0" xfId="0" applyFont="1" applyAlignment="1">
      <alignment horizontal="center" vertical="top" wrapText="1"/>
    </xf>
    <xf numFmtId="0" fontId="4" fillId="0" borderId="0" xfId="0" applyFont="1" applyAlignment="1">
      <alignment horizontal="center" vertical="top" wrapText="1"/>
    </xf>
    <xf numFmtId="2" fontId="5" fillId="0" borderId="0" xfId="0" applyNumberFormat="1" applyFont="1" applyAlignment="1">
      <alignment vertical="top" wrapText="1"/>
    </xf>
    <xf numFmtId="2" fontId="2" fillId="0" borderId="0" xfId="0" applyNumberFormat="1" applyFont="1" applyAlignment="1">
      <alignment horizontal="right" vertical="top" wrapText="1"/>
    </xf>
    <xf numFmtId="1" fontId="5" fillId="0" borderId="0" xfId="0" applyNumberFormat="1" applyFont="1" applyAlignment="1">
      <alignment vertical="top" wrapText="1"/>
    </xf>
    <xf numFmtId="1" fontId="2" fillId="0" borderId="0" xfId="0" applyNumberFormat="1" applyFont="1" applyAlignment="1">
      <alignment vertical="top" wrapText="1"/>
    </xf>
    <xf numFmtId="2" fontId="2" fillId="0" borderId="0" xfId="0" applyNumberFormat="1" applyFont="1" applyAlignment="1">
      <alignment horizontal="right" vertical="top"/>
    </xf>
    <xf numFmtId="0" fontId="5" fillId="0" borderId="0" xfId="0" applyFont="1"/>
    <xf numFmtId="2" fontId="5" fillId="0" borderId="0" xfId="0" applyNumberFormat="1" applyFont="1" applyAlignment="1">
      <alignment horizontal="right" vertical="top" wrapText="1"/>
    </xf>
    <xf numFmtId="0" fontId="6" fillId="0" borderId="0" xfId="0" applyFont="1" applyAlignment="1">
      <alignment horizontal="center" vertical="top" wrapText="1"/>
    </xf>
    <xf numFmtId="0" fontId="2" fillId="0" borderId="0" xfId="0" applyFont="1" applyBorder="1" applyAlignment="1">
      <alignment horizontal="center" vertical="top" wrapText="1"/>
    </xf>
    <xf numFmtId="0" fontId="3" fillId="2" borderId="1" xfId="0" applyFont="1" applyFill="1" applyBorder="1" applyAlignment="1">
      <alignment horizontal="center" vertical="top" wrapText="1"/>
    </xf>
    <xf numFmtId="1" fontId="3" fillId="2" borderId="1" xfId="0" applyNumberFormat="1" applyFont="1" applyFill="1" applyBorder="1" applyAlignment="1">
      <alignment horizontal="center" vertical="top" wrapText="1"/>
    </xf>
    <xf numFmtId="2" fontId="3" fillId="2" borderId="1" xfId="0" applyNumberFormat="1" applyFont="1" applyFill="1" applyBorder="1" applyAlignment="1">
      <alignment horizontal="center" vertical="top" wrapText="1"/>
    </xf>
    <xf numFmtId="1" fontId="3" fillId="2" borderId="1" xfId="0" applyNumberFormat="1" applyFont="1" applyFill="1" applyBorder="1" applyAlignment="1">
      <alignment horizontal="center" vertical="top" wrapText="1"/>
    </xf>
    <xf numFmtId="0" fontId="4" fillId="3" borderId="1" xfId="0" applyFont="1" applyFill="1" applyBorder="1" applyAlignment="1">
      <alignment horizontal="left" vertical="top"/>
    </xf>
    <xf numFmtId="0" fontId="4" fillId="3" borderId="1" xfId="0" applyFont="1" applyFill="1" applyBorder="1" applyAlignment="1">
      <alignment vertical="top"/>
    </xf>
    <xf numFmtId="0" fontId="4" fillId="3" borderId="1" xfId="0" applyFont="1" applyFill="1" applyBorder="1" applyAlignment="1">
      <alignment horizontal="center" vertical="top"/>
    </xf>
    <xf numFmtId="0" fontId="4" fillId="3" borderId="1" xfId="0" applyFont="1" applyFill="1" applyBorder="1" applyAlignment="1">
      <alignment vertical="top" wrapText="1"/>
    </xf>
    <xf numFmtId="2" fontId="4" fillId="3" borderId="1" xfId="0" applyNumberFormat="1" applyFont="1" applyFill="1" applyBorder="1" applyAlignment="1">
      <alignment vertical="top"/>
    </xf>
    <xf numFmtId="0" fontId="5" fillId="0" borderId="1" xfId="0" applyFont="1" applyBorder="1" applyAlignment="1">
      <alignment vertical="top"/>
    </xf>
    <xf numFmtId="0" fontId="5" fillId="0" borderId="1" xfId="0" applyFont="1" applyBorder="1" applyAlignment="1">
      <alignment horizontal="center" vertical="top"/>
    </xf>
    <xf numFmtId="0" fontId="5" fillId="0" borderId="1" xfId="0" applyFont="1" applyBorder="1" applyAlignment="1">
      <alignment vertical="top" wrapText="1"/>
    </xf>
    <xf numFmtId="2" fontId="5" fillId="0" borderId="1" xfId="0" applyNumberFormat="1" applyFont="1" applyBorder="1" applyAlignment="1">
      <alignment vertical="top"/>
    </xf>
    <xf numFmtId="0" fontId="5" fillId="3" borderId="1" xfId="0" applyFont="1" applyFill="1" applyBorder="1" applyAlignment="1">
      <alignment vertical="top"/>
    </xf>
    <xf numFmtId="0" fontId="5" fillId="3" borderId="1" xfId="0" applyFont="1" applyFill="1" applyBorder="1" applyAlignment="1">
      <alignment horizontal="center" vertical="top"/>
    </xf>
    <xf numFmtId="0" fontId="5" fillId="3" borderId="1" xfId="0" applyFont="1" applyFill="1" applyBorder="1" applyAlignment="1">
      <alignment vertical="top" wrapText="1"/>
    </xf>
    <xf numFmtId="0" fontId="4" fillId="4" borderId="1" xfId="0" applyFont="1" applyFill="1" applyBorder="1" applyAlignment="1">
      <alignment horizontal="left" vertical="top"/>
    </xf>
    <xf numFmtId="0" fontId="5" fillId="0" borderId="0" xfId="0" applyFont="1" applyAlignment="1">
      <alignment vertical="top"/>
    </xf>
    <xf numFmtId="0" fontId="5" fillId="0" borderId="0" xfId="0" applyFont="1" applyAlignment="1">
      <alignment horizontal="center" vertical="top"/>
    </xf>
    <xf numFmtId="0" fontId="5" fillId="0" borderId="0" xfId="0" applyFont="1" applyAlignment="1">
      <alignment vertical="top" wrapText="1"/>
    </xf>
    <xf numFmtId="2" fontId="5" fillId="0" borderId="0" xfId="0" applyNumberFormat="1" applyFont="1" applyAlignment="1">
      <alignment vertical="top"/>
    </xf>
    <xf numFmtId="0" fontId="7" fillId="0" borderId="0" xfId="0" applyFont="1" applyAlignment="1">
      <alignment wrapText="1"/>
    </xf>
    <xf numFmtId="0" fontId="7" fillId="0" borderId="0" xfId="0" applyFont="1"/>
    <xf numFmtId="0" fontId="7" fillId="0" borderId="0" xfId="0" applyFont="1" applyAlignment="1">
      <alignment horizontal="right"/>
    </xf>
    <xf numFmtId="0" fontId="7"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0" fontId="7"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7" fillId="0" borderId="1" xfId="0" applyFont="1" applyFill="1" applyBorder="1" applyAlignment="1">
      <alignment vertical="center" wrapText="1"/>
    </xf>
    <xf numFmtId="0" fontId="9" fillId="0" borderId="1" xfId="0" applyFont="1" applyFill="1" applyBorder="1" applyAlignment="1">
      <alignment horizontal="left" vertical="center" wrapText="1"/>
    </xf>
    <xf numFmtId="0" fontId="7" fillId="0" borderId="1" xfId="0" applyFont="1" applyBorder="1" applyAlignment="1">
      <alignment vertical="center" wrapText="1"/>
    </xf>
    <xf numFmtId="0" fontId="9" fillId="0" borderId="0" xfId="0" applyFont="1" applyAlignment="1">
      <alignment horizontal="right" wrapText="1"/>
    </xf>
    <xf numFmtId="0" fontId="8" fillId="0" borderId="0" xfId="0" applyFont="1" applyAlignment="1">
      <alignment horizontal="center" wrapText="1"/>
    </xf>
    <xf numFmtId="0" fontId="9" fillId="0" borderId="1" xfId="0" applyFont="1" applyBorder="1" applyAlignment="1">
      <alignment horizontal="left" vertical="center" wrapText="1"/>
    </xf>
    <xf numFmtId="0" fontId="8" fillId="0" borderId="1" xfId="0" applyFont="1" applyFill="1" applyBorder="1" applyAlignment="1">
      <alignment horizontal="left" vertical="center" wrapText="1"/>
    </xf>
    <xf numFmtId="0" fontId="9" fillId="0" borderId="0" xfId="0" applyFont="1" applyFill="1" applyAlignment="1">
      <alignment vertical="top" wrapText="1"/>
    </xf>
    <xf numFmtId="0" fontId="9" fillId="0" borderId="0" xfId="0" applyFont="1" applyFill="1" applyAlignment="1">
      <alignment horizontal="left" vertical="top" wrapText="1"/>
    </xf>
    <xf numFmtId="2" fontId="7" fillId="0" borderId="0" xfId="0" applyNumberFormat="1" applyFont="1" applyFill="1" applyAlignment="1">
      <alignment horizontal="right" vertical="top" wrapText="1"/>
    </xf>
    <xf numFmtId="2" fontId="7" fillId="0" borderId="0" xfId="0" applyNumberFormat="1" applyFont="1" applyFill="1" applyAlignment="1">
      <alignment horizontal="justify" vertical="top" wrapText="1"/>
    </xf>
    <xf numFmtId="0" fontId="7" fillId="0" borderId="0" xfId="0" applyFont="1" applyFill="1" applyAlignment="1">
      <alignment horizontal="justify" vertical="top" wrapText="1"/>
    </xf>
    <xf numFmtId="2" fontId="9" fillId="0" borderId="0" xfId="0" applyNumberFormat="1" applyFont="1" applyFill="1" applyAlignment="1">
      <alignment vertical="top" wrapText="1"/>
    </xf>
    <xf numFmtId="0" fontId="11" fillId="0" borderId="0" xfId="0" applyFont="1" applyFill="1" applyAlignment="1">
      <alignment horizontal="center" vertical="top" wrapText="1"/>
    </xf>
    <xf numFmtId="0" fontId="11" fillId="0" borderId="0" xfId="0" applyFont="1" applyFill="1" applyAlignment="1">
      <alignment horizontal="center" vertical="top" wrapText="1"/>
    </xf>
    <xf numFmtId="0" fontId="7" fillId="0" borderId="1" xfId="0" applyFont="1" applyFill="1" applyBorder="1" applyAlignment="1">
      <alignment horizontal="center" vertical="top" wrapText="1"/>
    </xf>
    <xf numFmtId="2" fontId="7" fillId="0" borderId="1" xfId="0" applyNumberFormat="1" applyFont="1" applyFill="1" applyBorder="1" applyAlignment="1">
      <alignment horizontal="center" vertical="top" wrapText="1"/>
    </xf>
    <xf numFmtId="1" fontId="7" fillId="0" borderId="1" xfId="0" applyNumberFormat="1" applyFont="1" applyFill="1" applyBorder="1" applyAlignment="1">
      <alignment horizontal="center" vertical="top" wrapText="1"/>
    </xf>
    <xf numFmtId="0" fontId="7" fillId="0" borderId="1" xfId="0" applyFont="1" applyBorder="1" applyAlignment="1">
      <alignment vertical="top"/>
    </xf>
    <xf numFmtId="0" fontId="7" fillId="0" borderId="1" xfId="0" applyFont="1" applyFill="1" applyBorder="1" applyAlignment="1">
      <alignment horizontal="left" vertical="top" wrapText="1"/>
    </xf>
    <xf numFmtId="0" fontId="7" fillId="0" borderId="1" xfId="0" applyFont="1" applyBorder="1" applyAlignment="1">
      <alignment horizontal="center" vertical="top" wrapText="1"/>
    </xf>
    <xf numFmtId="2" fontId="7" fillId="0" borderId="1" xfId="0" applyNumberFormat="1" applyFont="1" applyBorder="1" applyAlignment="1">
      <alignment horizontal="right" vertical="top" wrapText="1"/>
    </xf>
    <xf numFmtId="0" fontId="12" fillId="0" borderId="2" xfId="0" applyFont="1" applyFill="1" applyBorder="1" applyAlignment="1">
      <alignment horizontal="right" vertical="center" wrapText="1"/>
    </xf>
    <xf numFmtId="0" fontId="12" fillId="0" borderId="3" xfId="0" applyFont="1" applyFill="1" applyBorder="1" applyAlignment="1">
      <alignment horizontal="right" vertical="center" wrapText="1"/>
    </xf>
    <xf numFmtId="2" fontId="7" fillId="0" borderId="4" xfId="0" applyNumberFormat="1" applyFont="1" applyFill="1" applyBorder="1" applyAlignment="1">
      <alignment horizontal="center" vertical="center" wrapText="1"/>
    </xf>
    <xf numFmtId="0" fontId="2" fillId="0" borderId="0" xfId="0" applyFont="1"/>
    <xf numFmtId="0" fontId="7" fillId="0" borderId="5" xfId="0" applyFont="1" applyFill="1" applyBorder="1" applyAlignment="1">
      <alignment horizontal="right" vertical="center" wrapText="1"/>
    </xf>
    <xf numFmtId="0" fontId="7" fillId="0" borderId="6" xfId="0" applyFont="1" applyFill="1" applyBorder="1" applyAlignment="1">
      <alignment horizontal="right" vertical="center" wrapText="1"/>
    </xf>
    <xf numFmtId="10" fontId="7" fillId="0" borderId="7" xfId="1" applyNumberFormat="1" applyFont="1" applyFill="1" applyBorder="1" applyAlignment="1">
      <alignment horizontal="center" vertical="center" wrapText="1"/>
    </xf>
    <xf numFmtId="2" fontId="5" fillId="0" borderId="8" xfId="0" applyNumberFormat="1" applyFont="1" applyFill="1" applyBorder="1" applyAlignment="1">
      <alignment horizontal="center" vertical="center" wrapText="1"/>
    </xf>
    <xf numFmtId="0" fontId="7" fillId="0" borderId="9" xfId="0" applyFont="1" applyFill="1" applyBorder="1" applyAlignment="1">
      <alignment horizontal="right" vertical="center" wrapText="1"/>
    </xf>
    <xf numFmtId="0" fontId="7" fillId="0" borderId="10" xfId="0" applyFont="1" applyFill="1" applyBorder="1" applyAlignment="1">
      <alignment horizontal="right" vertical="center" wrapText="1"/>
    </xf>
    <xf numFmtId="10" fontId="7" fillId="0" borderId="11" xfId="1" applyNumberFormat="1" applyFont="1" applyFill="1" applyBorder="1" applyAlignment="1">
      <alignment horizontal="center" vertical="center" wrapText="1"/>
    </xf>
    <xf numFmtId="2" fontId="5" fillId="0" borderId="12" xfId="0" applyNumberFormat="1" applyFont="1" applyFill="1" applyBorder="1" applyAlignment="1">
      <alignment horizontal="center" vertical="center" wrapText="1"/>
    </xf>
    <xf numFmtId="0" fontId="7" fillId="0" borderId="0" xfId="0" applyFont="1" applyAlignment="1">
      <alignment vertical="top"/>
    </xf>
    <xf numFmtId="2" fontId="7" fillId="0" borderId="0" xfId="0" applyNumberFormat="1" applyFont="1" applyAlignment="1">
      <alignment vertical="top"/>
    </xf>
    <xf numFmtId="0" fontId="6" fillId="0" borderId="0" xfId="0" applyFont="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I287"/>
  <sheetViews>
    <sheetView tabSelected="1" zoomScaleNormal="100" workbookViewId="0">
      <selection activeCell="E5" sqref="E5"/>
    </sheetView>
  </sheetViews>
  <sheetFormatPr defaultRowHeight="12.75" x14ac:dyDescent="0.2"/>
  <cols>
    <col min="1" max="1" width="6.7109375" style="30" customWidth="1"/>
    <col min="2" max="2" width="6.140625" style="30" customWidth="1"/>
    <col min="3" max="4" width="10.5703125" style="31" customWidth="1"/>
    <col min="5" max="5" width="37" style="32" customWidth="1"/>
    <col min="6" max="6" width="11.85546875" style="30" customWidth="1"/>
    <col min="7" max="8" width="9.140625" style="30"/>
    <col min="9" max="9" width="10.28515625" style="33" customWidth="1"/>
    <col min="10" max="16384" width="9.140625" style="9"/>
  </cols>
  <sheetData>
    <row r="1" spans="1:9" x14ac:dyDescent="0.2">
      <c r="A1" s="1"/>
      <c r="B1" s="2"/>
      <c r="C1" s="3"/>
      <c r="D1" s="3"/>
      <c r="E1" s="4"/>
      <c r="F1" s="5"/>
      <c r="G1" s="6"/>
      <c r="H1" s="7"/>
      <c r="I1" s="8" t="s">
        <v>0</v>
      </c>
    </row>
    <row r="2" spans="1:9" x14ac:dyDescent="0.2">
      <c r="A2" s="1"/>
      <c r="B2" s="2"/>
      <c r="C2" s="3"/>
      <c r="D2" s="3"/>
      <c r="E2" s="4"/>
      <c r="F2" s="5"/>
      <c r="G2" s="6"/>
      <c r="H2" s="7"/>
      <c r="I2" s="8" t="s">
        <v>1</v>
      </c>
    </row>
    <row r="3" spans="1:9" x14ac:dyDescent="0.2">
      <c r="A3" s="1"/>
      <c r="B3" s="2"/>
      <c r="C3" s="3"/>
      <c r="D3" s="3"/>
      <c r="E3" s="4"/>
      <c r="F3" s="5"/>
      <c r="G3" s="6"/>
      <c r="H3" s="7"/>
      <c r="I3" s="8" t="s">
        <v>2</v>
      </c>
    </row>
    <row r="4" spans="1:9" x14ac:dyDescent="0.2">
      <c r="A4" s="1"/>
      <c r="B4" s="2"/>
      <c r="C4" s="3"/>
      <c r="D4" s="3"/>
      <c r="E4" s="4"/>
      <c r="F4" s="5"/>
      <c r="G4" s="6"/>
      <c r="H4" s="7"/>
      <c r="I4" s="8" t="s">
        <v>3</v>
      </c>
    </row>
    <row r="5" spans="1:9" x14ac:dyDescent="0.2">
      <c r="A5" s="1"/>
      <c r="B5" s="2"/>
      <c r="C5" s="3"/>
      <c r="D5" s="3"/>
      <c r="E5" s="10"/>
      <c r="F5" s="10"/>
      <c r="G5" s="6"/>
      <c r="H5" s="6"/>
      <c r="I5" s="4"/>
    </row>
    <row r="6" spans="1:9" ht="24.75" customHeight="1" x14ac:dyDescent="0.2">
      <c r="A6" s="11" t="s">
        <v>4</v>
      </c>
      <c r="B6" s="11"/>
      <c r="C6" s="11"/>
      <c r="D6" s="11"/>
      <c r="E6" s="11"/>
      <c r="F6" s="11"/>
      <c r="G6" s="11"/>
      <c r="H6" s="11"/>
      <c r="I6" s="11"/>
    </row>
    <row r="7" spans="1:9" x14ac:dyDescent="0.2">
      <c r="A7" s="12" t="s">
        <v>5</v>
      </c>
      <c r="B7" s="12"/>
      <c r="C7" s="12"/>
      <c r="D7" s="12"/>
      <c r="E7" s="12"/>
      <c r="F7" s="12"/>
      <c r="G7" s="12"/>
      <c r="H7" s="12"/>
      <c r="I7" s="12"/>
    </row>
    <row r="8" spans="1:9" ht="30.75" customHeight="1" x14ac:dyDescent="0.2">
      <c r="A8" s="13" t="s">
        <v>6</v>
      </c>
      <c r="B8" s="13" t="s">
        <v>7</v>
      </c>
      <c r="C8" s="13" t="s">
        <v>8</v>
      </c>
      <c r="D8" s="13"/>
      <c r="E8" s="13" t="s">
        <v>9</v>
      </c>
      <c r="F8" s="13" t="s">
        <v>10</v>
      </c>
      <c r="G8" s="14" t="s">
        <v>11</v>
      </c>
      <c r="H8" s="14"/>
      <c r="I8" s="15" t="s">
        <v>12</v>
      </c>
    </row>
    <row r="9" spans="1:9" x14ac:dyDescent="0.2">
      <c r="A9" s="13"/>
      <c r="B9" s="13"/>
      <c r="C9" s="13"/>
      <c r="D9" s="13"/>
      <c r="E9" s="13"/>
      <c r="F9" s="13"/>
      <c r="G9" s="16" t="s">
        <v>13</v>
      </c>
      <c r="H9" s="16" t="s">
        <v>14</v>
      </c>
      <c r="I9" s="15"/>
    </row>
    <row r="10" spans="1:9" x14ac:dyDescent="0.2">
      <c r="A10" s="17" t="s">
        <v>15</v>
      </c>
      <c r="B10" s="18"/>
      <c r="C10" s="19"/>
      <c r="D10" s="19"/>
      <c r="E10" s="20"/>
      <c r="F10" s="18">
        <v>2264</v>
      </c>
      <c r="G10" s="18">
        <v>806</v>
      </c>
      <c r="H10" s="18">
        <v>6038</v>
      </c>
      <c r="I10" s="21">
        <v>1559.403265204387</v>
      </c>
    </row>
    <row r="11" spans="1:9" x14ac:dyDescent="0.2">
      <c r="A11" s="22"/>
      <c r="B11" s="22">
        <v>17</v>
      </c>
      <c r="C11" s="23" t="s">
        <v>16</v>
      </c>
      <c r="D11" s="23" t="s">
        <v>17</v>
      </c>
      <c r="E11" s="24" t="s">
        <v>18</v>
      </c>
      <c r="F11" s="22">
        <v>1</v>
      </c>
      <c r="G11" s="22">
        <v>6038</v>
      </c>
      <c r="H11" s="22">
        <v>6038</v>
      </c>
      <c r="I11" s="25">
        <v>6038</v>
      </c>
    </row>
    <row r="12" spans="1:9" ht="25.5" x14ac:dyDescent="0.2">
      <c r="A12" s="22"/>
      <c r="B12" s="22">
        <v>16</v>
      </c>
      <c r="C12" s="23" t="s">
        <v>16</v>
      </c>
      <c r="D12" s="23" t="s">
        <v>19</v>
      </c>
      <c r="E12" s="24" t="s">
        <v>20</v>
      </c>
      <c r="F12" s="22">
        <v>1</v>
      </c>
      <c r="G12" s="22">
        <v>4830</v>
      </c>
      <c r="H12" s="22">
        <v>4830</v>
      </c>
      <c r="I12" s="25">
        <v>4830</v>
      </c>
    </row>
    <row r="13" spans="1:9" ht="25.5" x14ac:dyDescent="0.2">
      <c r="A13" s="22"/>
      <c r="B13" s="22">
        <v>16</v>
      </c>
      <c r="C13" s="23" t="s">
        <v>16</v>
      </c>
      <c r="D13" s="23" t="s">
        <v>19</v>
      </c>
      <c r="E13" s="24" t="s">
        <v>21</v>
      </c>
      <c r="F13" s="22">
        <v>1</v>
      </c>
      <c r="G13" s="22">
        <v>4830</v>
      </c>
      <c r="H13" s="22">
        <v>4830</v>
      </c>
      <c r="I13" s="25">
        <v>4830</v>
      </c>
    </row>
    <row r="14" spans="1:9" x14ac:dyDescent="0.2">
      <c r="A14" s="22"/>
      <c r="B14" s="22">
        <v>16</v>
      </c>
      <c r="C14" s="23" t="s">
        <v>22</v>
      </c>
      <c r="D14" s="23" t="s">
        <v>19</v>
      </c>
      <c r="E14" s="24" t="s">
        <v>23</v>
      </c>
      <c r="F14" s="22">
        <v>1</v>
      </c>
      <c r="G14" s="22">
        <v>3710</v>
      </c>
      <c r="H14" s="22">
        <v>3710</v>
      </c>
      <c r="I14" s="25">
        <v>3710</v>
      </c>
    </row>
    <row r="15" spans="1:9" x14ac:dyDescent="0.2">
      <c r="A15" s="22"/>
      <c r="B15" s="22">
        <v>16</v>
      </c>
      <c r="C15" s="23" t="s">
        <v>24</v>
      </c>
      <c r="D15" s="23" t="s">
        <v>25</v>
      </c>
      <c r="E15" s="24" t="s">
        <v>26</v>
      </c>
      <c r="F15" s="22">
        <v>1</v>
      </c>
      <c r="G15" s="22">
        <v>3236</v>
      </c>
      <c r="H15" s="22">
        <v>3236</v>
      </c>
      <c r="I15" s="25">
        <v>3236</v>
      </c>
    </row>
    <row r="16" spans="1:9" ht="25.5" x14ac:dyDescent="0.2">
      <c r="A16" s="22"/>
      <c r="B16" s="22">
        <v>16</v>
      </c>
      <c r="C16" s="23" t="s">
        <v>24</v>
      </c>
      <c r="D16" s="23" t="s">
        <v>27</v>
      </c>
      <c r="E16" s="24" t="s">
        <v>28</v>
      </c>
      <c r="F16" s="22">
        <v>1</v>
      </c>
      <c r="G16" s="22">
        <v>3256</v>
      </c>
      <c r="H16" s="22">
        <v>3256</v>
      </c>
      <c r="I16" s="25">
        <v>3256</v>
      </c>
    </row>
    <row r="17" spans="1:9" x14ac:dyDescent="0.2">
      <c r="A17" s="22"/>
      <c r="B17" s="22">
        <v>16</v>
      </c>
      <c r="C17" s="23" t="s">
        <v>29</v>
      </c>
      <c r="D17" s="23" t="s">
        <v>30</v>
      </c>
      <c r="E17" s="24" t="s">
        <v>26</v>
      </c>
      <c r="F17" s="22">
        <v>1</v>
      </c>
      <c r="G17" s="22">
        <v>3216</v>
      </c>
      <c r="H17" s="22">
        <v>3216</v>
      </c>
      <c r="I17" s="25">
        <v>3216</v>
      </c>
    </row>
    <row r="18" spans="1:9" x14ac:dyDescent="0.2">
      <c r="A18" s="22"/>
      <c r="B18" s="22">
        <v>15</v>
      </c>
      <c r="C18" s="23" t="s">
        <v>16</v>
      </c>
      <c r="D18" s="23" t="s">
        <v>31</v>
      </c>
      <c r="E18" s="24" t="s">
        <v>32</v>
      </c>
      <c r="F18" s="22">
        <v>1</v>
      </c>
      <c r="G18" s="22">
        <v>2975</v>
      </c>
      <c r="H18" s="22">
        <v>2975</v>
      </c>
      <c r="I18" s="25">
        <v>2975</v>
      </c>
    </row>
    <row r="19" spans="1:9" ht="25.5" x14ac:dyDescent="0.2">
      <c r="A19" s="22"/>
      <c r="B19" s="22">
        <v>15</v>
      </c>
      <c r="C19" s="23" t="s">
        <v>16</v>
      </c>
      <c r="D19" s="23" t="s">
        <v>31</v>
      </c>
      <c r="E19" s="24" t="s">
        <v>33</v>
      </c>
      <c r="F19" s="22">
        <v>1</v>
      </c>
      <c r="G19" s="22">
        <v>3295</v>
      </c>
      <c r="H19" s="22">
        <v>3295</v>
      </c>
      <c r="I19" s="25">
        <v>3295</v>
      </c>
    </row>
    <row r="20" spans="1:9" x14ac:dyDescent="0.2">
      <c r="A20" s="22"/>
      <c r="B20" s="22">
        <v>15</v>
      </c>
      <c r="C20" s="23" t="s">
        <v>16</v>
      </c>
      <c r="D20" s="23" t="s">
        <v>34</v>
      </c>
      <c r="E20" s="24" t="s">
        <v>35</v>
      </c>
      <c r="F20" s="22">
        <v>6</v>
      </c>
      <c r="G20" s="22">
        <v>3180</v>
      </c>
      <c r="H20" s="22">
        <v>3430</v>
      </c>
      <c r="I20" s="25">
        <v>3315.8333333333335</v>
      </c>
    </row>
    <row r="21" spans="1:9" x14ac:dyDescent="0.2">
      <c r="A21" s="22"/>
      <c r="B21" s="22">
        <v>15</v>
      </c>
      <c r="C21" s="23" t="s">
        <v>16</v>
      </c>
      <c r="D21" s="23" t="s">
        <v>36</v>
      </c>
      <c r="E21" s="24" t="s">
        <v>35</v>
      </c>
      <c r="F21" s="22">
        <v>6</v>
      </c>
      <c r="G21" s="22">
        <v>3140</v>
      </c>
      <c r="H21" s="22">
        <v>3685</v>
      </c>
      <c r="I21" s="25">
        <v>3271.6666666666665</v>
      </c>
    </row>
    <row r="22" spans="1:9" ht="25.5" x14ac:dyDescent="0.2">
      <c r="A22" s="22"/>
      <c r="B22" s="22">
        <v>15</v>
      </c>
      <c r="C22" s="23" t="s">
        <v>24</v>
      </c>
      <c r="D22" s="23" t="s">
        <v>37</v>
      </c>
      <c r="E22" s="24" t="s">
        <v>38</v>
      </c>
      <c r="F22" s="22">
        <v>1</v>
      </c>
      <c r="G22" s="22">
        <v>2885</v>
      </c>
      <c r="H22" s="22">
        <v>2885</v>
      </c>
      <c r="I22" s="25">
        <v>2885</v>
      </c>
    </row>
    <row r="23" spans="1:9" x14ac:dyDescent="0.2">
      <c r="A23" s="22"/>
      <c r="B23" s="22">
        <v>15</v>
      </c>
      <c r="C23" s="23" t="s">
        <v>24</v>
      </c>
      <c r="D23" s="23" t="s">
        <v>30</v>
      </c>
      <c r="E23" s="24" t="s">
        <v>39</v>
      </c>
      <c r="F23" s="22">
        <v>2</v>
      </c>
      <c r="G23" s="22">
        <v>2855</v>
      </c>
      <c r="H23" s="22">
        <v>2895</v>
      </c>
      <c r="I23" s="25">
        <v>2875</v>
      </c>
    </row>
    <row r="24" spans="1:9" ht="25.5" x14ac:dyDescent="0.2">
      <c r="A24" s="22"/>
      <c r="B24" s="22">
        <v>15</v>
      </c>
      <c r="C24" s="23" t="s">
        <v>29</v>
      </c>
      <c r="D24" s="23" t="s">
        <v>40</v>
      </c>
      <c r="E24" s="24" t="s">
        <v>41</v>
      </c>
      <c r="F24" s="22">
        <v>1</v>
      </c>
      <c r="G24" s="22">
        <v>2845</v>
      </c>
      <c r="H24" s="22">
        <v>2845</v>
      </c>
      <c r="I24" s="25">
        <v>2845</v>
      </c>
    </row>
    <row r="25" spans="1:9" ht="25.5" x14ac:dyDescent="0.2">
      <c r="A25" s="22"/>
      <c r="B25" s="22">
        <v>15</v>
      </c>
      <c r="C25" s="23" t="s">
        <v>29</v>
      </c>
      <c r="D25" s="23" t="s">
        <v>31</v>
      </c>
      <c r="E25" s="24" t="s">
        <v>42</v>
      </c>
      <c r="F25" s="22">
        <v>1</v>
      </c>
      <c r="G25" s="22">
        <v>2875</v>
      </c>
      <c r="H25" s="22">
        <v>2875</v>
      </c>
      <c r="I25" s="25">
        <v>2875</v>
      </c>
    </row>
    <row r="26" spans="1:9" x14ac:dyDescent="0.2">
      <c r="A26" s="22"/>
      <c r="B26" s="22">
        <v>15</v>
      </c>
      <c r="C26" s="23" t="s">
        <v>29</v>
      </c>
      <c r="D26" s="23" t="s">
        <v>43</v>
      </c>
      <c r="E26" s="24" t="s">
        <v>44</v>
      </c>
      <c r="F26" s="22">
        <v>1</v>
      </c>
      <c r="G26" s="22">
        <v>2975</v>
      </c>
      <c r="H26" s="22">
        <v>2975</v>
      </c>
      <c r="I26" s="25">
        <v>2975</v>
      </c>
    </row>
    <row r="27" spans="1:9" ht="25.5" x14ac:dyDescent="0.2">
      <c r="A27" s="22"/>
      <c r="B27" s="22">
        <v>14</v>
      </c>
      <c r="C27" s="23" t="s">
        <v>16</v>
      </c>
      <c r="D27" s="23" t="s">
        <v>45</v>
      </c>
      <c r="E27" s="24" t="s">
        <v>46</v>
      </c>
      <c r="F27" s="22">
        <v>1</v>
      </c>
      <c r="G27" s="22">
        <v>2645</v>
      </c>
      <c r="H27" s="22">
        <v>2645</v>
      </c>
      <c r="I27" s="25">
        <v>2645</v>
      </c>
    </row>
    <row r="28" spans="1:9" ht="25.5" x14ac:dyDescent="0.2">
      <c r="A28" s="22"/>
      <c r="B28" s="22">
        <v>14</v>
      </c>
      <c r="C28" s="23" t="s">
        <v>16</v>
      </c>
      <c r="D28" s="23" t="s">
        <v>45</v>
      </c>
      <c r="E28" s="24" t="s">
        <v>47</v>
      </c>
      <c r="F28" s="22">
        <v>4</v>
      </c>
      <c r="G28" s="22">
        <v>2935</v>
      </c>
      <c r="H28" s="22">
        <v>3010</v>
      </c>
      <c r="I28" s="25">
        <v>2967.5</v>
      </c>
    </row>
    <row r="29" spans="1:9" ht="25.5" x14ac:dyDescent="0.2">
      <c r="A29" s="22"/>
      <c r="B29" s="22">
        <v>14</v>
      </c>
      <c r="C29" s="23" t="s">
        <v>16</v>
      </c>
      <c r="D29" s="23" t="s">
        <v>45</v>
      </c>
      <c r="E29" s="24" t="s">
        <v>48</v>
      </c>
      <c r="F29" s="22">
        <v>5</v>
      </c>
      <c r="G29" s="22">
        <v>2645</v>
      </c>
      <c r="H29" s="22">
        <v>3010</v>
      </c>
      <c r="I29" s="25">
        <v>2774</v>
      </c>
    </row>
    <row r="30" spans="1:9" ht="25.5" x14ac:dyDescent="0.2">
      <c r="A30" s="22"/>
      <c r="B30" s="22">
        <v>14</v>
      </c>
      <c r="C30" s="23" t="s">
        <v>16</v>
      </c>
      <c r="D30" s="23" t="s">
        <v>45</v>
      </c>
      <c r="E30" s="24" t="s">
        <v>49</v>
      </c>
      <c r="F30" s="22">
        <v>1</v>
      </c>
      <c r="G30" s="22">
        <v>2705</v>
      </c>
      <c r="H30" s="22">
        <v>2705</v>
      </c>
      <c r="I30" s="25">
        <v>2705</v>
      </c>
    </row>
    <row r="31" spans="1:9" ht="25.5" x14ac:dyDescent="0.2">
      <c r="A31" s="22"/>
      <c r="B31" s="22">
        <v>14</v>
      </c>
      <c r="C31" s="23" t="s">
        <v>22</v>
      </c>
      <c r="D31" s="23" t="s">
        <v>50</v>
      </c>
      <c r="E31" s="24" t="s">
        <v>51</v>
      </c>
      <c r="F31" s="22">
        <v>1</v>
      </c>
      <c r="G31" s="22">
        <v>3535</v>
      </c>
      <c r="H31" s="22">
        <v>3535</v>
      </c>
      <c r="I31" s="25">
        <v>3535</v>
      </c>
    </row>
    <row r="32" spans="1:9" x14ac:dyDescent="0.2">
      <c r="A32" s="22"/>
      <c r="B32" s="22">
        <v>14</v>
      </c>
      <c r="C32" s="23" t="s">
        <v>22</v>
      </c>
      <c r="D32" s="23" t="s">
        <v>50</v>
      </c>
      <c r="E32" s="24" t="s">
        <v>52</v>
      </c>
      <c r="F32" s="22">
        <v>1</v>
      </c>
      <c r="G32" s="22">
        <v>2900</v>
      </c>
      <c r="H32" s="22">
        <v>2900</v>
      </c>
      <c r="I32" s="25">
        <v>2900</v>
      </c>
    </row>
    <row r="33" spans="1:9" x14ac:dyDescent="0.2">
      <c r="A33" s="22"/>
      <c r="B33" s="22">
        <v>14</v>
      </c>
      <c r="C33" s="23" t="s">
        <v>24</v>
      </c>
      <c r="D33" s="23" t="s">
        <v>31</v>
      </c>
      <c r="E33" s="24" t="s">
        <v>53</v>
      </c>
      <c r="F33" s="22">
        <v>2</v>
      </c>
      <c r="G33" s="22">
        <v>2655</v>
      </c>
      <c r="H33" s="22">
        <v>2655</v>
      </c>
      <c r="I33" s="25">
        <v>2655</v>
      </c>
    </row>
    <row r="34" spans="1:9" x14ac:dyDescent="0.2">
      <c r="A34" s="22"/>
      <c r="B34" s="22">
        <v>14</v>
      </c>
      <c r="C34" s="23" t="s">
        <v>29</v>
      </c>
      <c r="D34" s="23" t="s">
        <v>54</v>
      </c>
      <c r="E34" s="24" t="s">
        <v>55</v>
      </c>
      <c r="F34" s="22">
        <v>2</v>
      </c>
      <c r="G34" s="22">
        <v>2355</v>
      </c>
      <c r="H34" s="22">
        <v>2355</v>
      </c>
      <c r="I34" s="25">
        <v>2355</v>
      </c>
    </row>
    <row r="35" spans="1:9" x14ac:dyDescent="0.2">
      <c r="A35" s="22"/>
      <c r="B35" s="22">
        <v>14</v>
      </c>
      <c r="C35" s="23" t="s">
        <v>56</v>
      </c>
      <c r="D35" s="23" t="s">
        <v>31</v>
      </c>
      <c r="E35" s="24" t="s">
        <v>57</v>
      </c>
      <c r="F35" s="22">
        <v>2</v>
      </c>
      <c r="G35" s="22">
        <v>2265</v>
      </c>
      <c r="H35" s="22">
        <v>2535</v>
      </c>
      <c r="I35" s="25">
        <v>2400</v>
      </c>
    </row>
    <row r="36" spans="1:9" x14ac:dyDescent="0.2">
      <c r="A36" s="22"/>
      <c r="B36" s="22">
        <v>14</v>
      </c>
      <c r="C36" s="23" t="s">
        <v>58</v>
      </c>
      <c r="D36" s="23" t="s">
        <v>19</v>
      </c>
      <c r="E36" s="24" t="s">
        <v>26</v>
      </c>
      <c r="F36" s="22">
        <v>1</v>
      </c>
      <c r="G36" s="22">
        <v>2645</v>
      </c>
      <c r="H36" s="22">
        <v>2645</v>
      </c>
      <c r="I36" s="25">
        <v>2645</v>
      </c>
    </row>
    <row r="37" spans="1:9" x14ac:dyDescent="0.2">
      <c r="A37" s="22"/>
      <c r="B37" s="22">
        <v>13</v>
      </c>
      <c r="C37" s="23" t="s">
        <v>59</v>
      </c>
      <c r="D37" s="23" t="s">
        <v>50</v>
      </c>
      <c r="E37" s="24" t="s">
        <v>60</v>
      </c>
      <c r="F37" s="22">
        <v>1</v>
      </c>
      <c r="G37" s="22">
        <v>2735</v>
      </c>
      <c r="H37" s="22">
        <v>2735</v>
      </c>
      <c r="I37" s="25">
        <v>2735</v>
      </c>
    </row>
    <row r="38" spans="1:9" x14ac:dyDescent="0.2">
      <c r="A38" s="22"/>
      <c r="B38" s="22">
        <v>13</v>
      </c>
      <c r="C38" s="23" t="s">
        <v>61</v>
      </c>
      <c r="D38" s="23" t="s">
        <v>62</v>
      </c>
      <c r="E38" s="24" t="s">
        <v>63</v>
      </c>
      <c r="F38" s="22">
        <v>5</v>
      </c>
      <c r="G38" s="22">
        <v>2300</v>
      </c>
      <c r="H38" s="22">
        <v>2570</v>
      </c>
      <c r="I38" s="25">
        <v>2435</v>
      </c>
    </row>
    <row r="39" spans="1:9" x14ac:dyDescent="0.2">
      <c r="A39" s="22"/>
      <c r="B39" s="22">
        <v>13</v>
      </c>
      <c r="C39" s="23" t="s">
        <v>61</v>
      </c>
      <c r="D39" s="23" t="s">
        <v>64</v>
      </c>
      <c r="E39" s="24" t="s">
        <v>63</v>
      </c>
      <c r="F39" s="22">
        <v>1</v>
      </c>
      <c r="G39" s="22">
        <v>2805</v>
      </c>
      <c r="H39" s="22">
        <v>2805</v>
      </c>
      <c r="I39" s="25">
        <v>2805</v>
      </c>
    </row>
    <row r="40" spans="1:9" x14ac:dyDescent="0.2">
      <c r="A40" s="22"/>
      <c r="B40" s="22">
        <v>13</v>
      </c>
      <c r="C40" s="23" t="s">
        <v>65</v>
      </c>
      <c r="D40" s="23" t="s">
        <v>66</v>
      </c>
      <c r="E40" s="24" t="s">
        <v>60</v>
      </c>
      <c r="F40" s="22">
        <v>1</v>
      </c>
      <c r="G40" s="22">
        <v>2300</v>
      </c>
      <c r="H40" s="22">
        <v>2300</v>
      </c>
      <c r="I40" s="25">
        <v>2300</v>
      </c>
    </row>
    <row r="41" spans="1:9" x14ac:dyDescent="0.2">
      <c r="A41" s="22"/>
      <c r="B41" s="22">
        <v>13</v>
      </c>
      <c r="C41" s="23" t="s">
        <v>65</v>
      </c>
      <c r="D41" s="23" t="s">
        <v>67</v>
      </c>
      <c r="E41" s="24" t="s">
        <v>26</v>
      </c>
      <c r="F41" s="22">
        <v>1</v>
      </c>
      <c r="G41" s="22">
        <v>2360</v>
      </c>
      <c r="H41" s="22">
        <v>2360</v>
      </c>
      <c r="I41" s="25">
        <v>2360</v>
      </c>
    </row>
    <row r="42" spans="1:9" x14ac:dyDescent="0.2">
      <c r="A42" s="22"/>
      <c r="B42" s="22">
        <v>13</v>
      </c>
      <c r="C42" s="23" t="s">
        <v>65</v>
      </c>
      <c r="D42" s="23" t="s">
        <v>68</v>
      </c>
      <c r="E42" s="24" t="s">
        <v>69</v>
      </c>
      <c r="F42" s="22">
        <v>4</v>
      </c>
      <c r="G42" s="22">
        <v>2360</v>
      </c>
      <c r="H42" s="22">
        <v>2360</v>
      </c>
      <c r="I42" s="25">
        <v>2360</v>
      </c>
    </row>
    <row r="43" spans="1:9" x14ac:dyDescent="0.2">
      <c r="A43" s="22"/>
      <c r="B43" s="22">
        <v>13</v>
      </c>
      <c r="C43" s="23" t="s">
        <v>70</v>
      </c>
      <c r="D43" s="23" t="s">
        <v>30</v>
      </c>
      <c r="E43" s="24" t="s">
        <v>71</v>
      </c>
      <c r="F43" s="22">
        <v>10</v>
      </c>
      <c r="G43" s="22">
        <v>2595</v>
      </c>
      <c r="H43" s="22">
        <v>2930</v>
      </c>
      <c r="I43" s="25">
        <v>2706.1111111111113</v>
      </c>
    </row>
    <row r="44" spans="1:9" x14ac:dyDescent="0.2">
      <c r="A44" s="22"/>
      <c r="B44" s="22">
        <v>13</v>
      </c>
      <c r="C44" s="23" t="s">
        <v>70</v>
      </c>
      <c r="D44" s="23" t="s">
        <v>72</v>
      </c>
      <c r="E44" s="24" t="s">
        <v>26</v>
      </c>
      <c r="F44" s="22">
        <v>11</v>
      </c>
      <c r="G44" s="22">
        <v>2175</v>
      </c>
      <c r="H44" s="22">
        <v>2575</v>
      </c>
      <c r="I44" s="25">
        <v>2311.3636363636365</v>
      </c>
    </row>
    <row r="45" spans="1:9" x14ac:dyDescent="0.2">
      <c r="A45" s="22"/>
      <c r="B45" s="22">
        <v>13</v>
      </c>
      <c r="C45" s="23" t="s">
        <v>24</v>
      </c>
      <c r="D45" s="23" t="s">
        <v>73</v>
      </c>
      <c r="E45" s="24" t="s">
        <v>74</v>
      </c>
      <c r="F45" s="22">
        <v>6</v>
      </c>
      <c r="G45" s="22">
        <v>2360</v>
      </c>
      <c r="H45" s="22">
        <v>2400</v>
      </c>
      <c r="I45" s="25">
        <v>2380</v>
      </c>
    </row>
    <row r="46" spans="1:9" x14ac:dyDescent="0.2">
      <c r="A46" s="22"/>
      <c r="B46" s="22">
        <v>13</v>
      </c>
      <c r="C46" s="23" t="s">
        <v>24</v>
      </c>
      <c r="D46" s="23" t="s">
        <v>54</v>
      </c>
      <c r="E46" s="24" t="s">
        <v>74</v>
      </c>
      <c r="F46" s="22">
        <v>4</v>
      </c>
      <c r="G46" s="22">
        <v>2390</v>
      </c>
      <c r="H46" s="22">
        <v>2470</v>
      </c>
      <c r="I46" s="25">
        <v>2435</v>
      </c>
    </row>
    <row r="47" spans="1:9" x14ac:dyDescent="0.2">
      <c r="A47" s="22"/>
      <c r="B47" s="22">
        <v>13</v>
      </c>
      <c r="C47" s="23" t="s">
        <v>29</v>
      </c>
      <c r="D47" s="23" t="s">
        <v>73</v>
      </c>
      <c r="E47" s="24" t="s">
        <v>55</v>
      </c>
      <c r="F47" s="22">
        <v>3</v>
      </c>
      <c r="G47" s="22">
        <v>2135</v>
      </c>
      <c r="H47" s="22">
        <v>2175</v>
      </c>
      <c r="I47" s="25">
        <v>2155</v>
      </c>
    </row>
    <row r="48" spans="1:9" x14ac:dyDescent="0.2">
      <c r="A48" s="22"/>
      <c r="B48" s="22">
        <v>13</v>
      </c>
      <c r="C48" s="23" t="s">
        <v>75</v>
      </c>
      <c r="D48" s="23" t="s">
        <v>76</v>
      </c>
      <c r="E48" s="24" t="s">
        <v>39</v>
      </c>
      <c r="F48" s="22">
        <v>1</v>
      </c>
      <c r="G48" s="22">
        <v>2105</v>
      </c>
      <c r="H48" s="22">
        <v>2105</v>
      </c>
      <c r="I48" s="25">
        <v>2105</v>
      </c>
    </row>
    <row r="49" spans="1:9" x14ac:dyDescent="0.2">
      <c r="A49" s="22"/>
      <c r="B49" s="22">
        <v>13</v>
      </c>
      <c r="C49" s="23" t="s">
        <v>77</v>
      </c>
      <c r="D49" s="23" t="s">
        <v>76</v>
      </c>
      <c r="E49" s="24" t="s">
        <v>39</v>
      </c>
      <c r="F49" s="22">
        <v>1</v>
      </c>
      <c r="G49" s="22">
        <v>2235</v>
      </c>
      <c r="H49" s="22">
        <v>2235</v>
      </c>
      <c r="I49" s="25">
        <v>2235</v>
      </c>
    </row>
    <row r="50" spans="1:9" x14ac:dyDescent="0.2">
      <c r="A50" s="22"/>
      <c r="B50" s="22">
        <v>13</v>
      </c>
      <c r="C50" s="23" t="s">
        <v>56</v>
      </c>
      <c r="D50" s="23" t="s">
        <v>40</v>
      </c>
      <c r="E50" s="24" t="s">
        <v>57</v>
      </c>
      <c r="F50" s="22">
        <v>2</v>
      </c>
      <c r="G50" s="22">
        <v>2185</v>
      </c>
      <c r="H50" s="22">
        <v>2185</v>
      </c>
      <c r="I50" s="25">
        <v>2185</v>
      </c>
    </row>
    <row r="51" spans="1:9" ht="25.5" x14ac:dyDescent="0.2">
      <c r="A51" s="22"/>
      <c r="B51" s="22">
        <v>13</v>
      </c>
      <c r="C51" s="23" t="s">
        <v>58</v>
      </c>
      <c r="D51" s="23" t="s">
        <v>27</v>
      </c>
      <c r="E51" s="24" t="s">
        <v>78</v>
      </c>
      <c r="F51" s="22">
        <v>1</v>
      </c>
      <c r="G51" s="22">
        <v>2540</v>
      </c>
      <c r="H51" s="22">
        <v>2540</v>
      </c>
      <c r="I51" s="25">
        <v>2540</v>
      </c>
    </row>
    <row r="52" spans="1:9" x14ac:dyDescent="0.2">
      <c r="A52" s="22"/>
      <c r="B52" s="22">
        <v>13</v>
      </c>
      <c r="C52" s="23" t="s">
        <v>79</v>
      </c>
      <c r="D52" s="23" t="s">
        <v>76</v>
      </c>
      <c r="E52" s="24" t="s">
        <v>26</v>
      </c>
      <c r="F52" s="22">
        <v>1</v>
      </c>
      <c r="G52" s="22">
        <v>3255</v>
      </c>
      <c r="H52" s="22">
        <v>3255</v>
      </c>
      <c r="I52" s="25">
        <v>3255</v>
      </c>
    </row>
    <row r="53" spans="1:9" x14ac:dyDescent="0.2">
      <c r="A53" s="22"/>
      <c r="B53" s="22">
        <v>13</v>
      </c>
      <c r="C53" s="23" t="s">
        <v>80</v>
      </c>
      <c r="D53" s="23" t="s">
        <v>81</v>
      </c>
      <c r="E53" s="24" t="s">
        <v>26</v>
      </c>
      <c r="F53" s="22">
        <v>1</v>
      </c>
      <c r="G53" s="22">
        <v>3140</v>
      </c>
      <c r="H53" s="22">
        <v>3140</v>
      </c>
      <c r="I53" s="25">
        <v>3140</v>
      </c>
    </row>
    <row r="54" spans="1:9" x14ac:dyDescent="0.2">
      <c r="A54" s="22"/>
      <c r="B54" s="22">
        <v>13</v>
      </c>
      <c r="C54" s="23" t="s">
        <v>82</v>
      </c>
      <c r="D54" s="23" t="s">
        <v>25</v>
      </c>
      <c r="E54" s="24" t="s">
        <v>83</v>
      </c>
      <c r="F54" s="22">
        <v>2</v>
      </c>
      <c r="G54" s="22">
        <v>2370</v>
      </c>
      <c r="H54" s="22">
        <v>2370</v>
      </c>
      <c r="I54" s="25">
        <v>2370</v>
      </c>
    </row>
    <row r="55" spans="1:9" x14ac:dyDescent="0.2">
      <c r="A55" s="22"/>
      <c r="B55" s="22">
        <v>13</v>
      </c>
      <c r="C55" s="23" t="s">
        <v>84</v>
      </c>
      <c r="D55" s="23" t="s">
        <v>19</v>
      </c>
      <c r="E55" s="24" t="s">
        <v>26</v>
      </c>
      <c r="F55" s="22">
        <v>1</v>
      </c>
      <c r="G55" s="22">
        <v>2620</v>
      </c>
      <c r="H55" s="22">
        <v>2620</v>
      </c>
      <c r="I55" s="25">
        <v>2620</v>
      </c>
    </row>
    <row r="56" spans="1:9" x14ac:dyDescent="0.2">
      <c r="A56" s="22"/>
      <c r="B56" s="22">
        <v>12</v>
      </c>
      <c r="C56" s="23" t="s">
        <v>59</v>
      </c>
      <c r="D56" s="23" t="s">
        <v>85</v>
      </c>
      <c r="E56" s="24" t="s">
        <v>60</v>
      </c>
      <c r="F56" s="22">
        <v>1</v>
      </c>
      <c r="G56" s="22">
        <v>2225</v>
      </c>
      <c r="H56" s="22">
        <v>2225</v>
      </c>
      <c r="I56" s="25">
        <v>2225</v>
      </c>
    </row>
    <row r="57" spans="1:9" x14ac:dyDescent="0.2">
      <c r="A57" s="22"/>
      <c r="B57" s="22">
        <v>12</v>
      </c>
      <c r="C57" s="23" t="s">
        <v>86</v>
      </c>
      <c r="D57" s="23" t="s">
        <v>87</v>
      </c>
      <c r="E57" s="24" t="s">
        <v>71</v>
      </c>
      <c r="F57" s="22">
        <v>5</v>
      </c>
      <c r="G57" s="22">
        <v>2520</v>
      </c>
      <c r="H57" s="22">
        <v>3340</v>
      </c>
      <c r="I57" s="25">
        <v>2787.5</v>
      </c>
    </row>
    <row r="58" spans="1:9" x14ac:dyDescent="0.2">
      <c r="A58" s="22"/>
      <c r="B58" s="22">
        <v>12</v>
      </c>
      <c r="C58" s="23" t="s">
        <v>88</v>
      </c>
      <c r="D58" s="23" t="s">
        <v>76</v>
      </c>
      <c r="E58" s="24" t="s">
        <v>71</v>
      </c>
      <c r="F58" s="22">
        <v>1</v>
      </c>
      <c r="G58" s="22">
        <v>3155</v>
      </c>
      <c r="H58" s="22">
        <v>3155</v>
      </c>
      <c r="I58" s="25">
        <v>3155</v>
      </c>
    </row>
    <row r="59" spans="1:9" x14ac:dyDescent="0.2">
      <c r="A59" s="22"/>
      <c r="B59" s="22">
        <v>12</v>
      </c>
      <c r="C59" s="23" t="s">
        <v>89</v>
      </c>
      <c r="D59" s="23" t="s">
        <v>17</v>
      </c>
      <c r="E59" s="24" t="s">
        <v>90</v>
      </c>
      <c r="F59" s="22">
        <v>15</v>
      </c>
      <c r="G59" s="22">
        <v>2165</v>
      </c>
      <c r="H59" s="22">
        <v>2435</v>
      </c>
      <c r="I59" s="25">
        <v>2236</v>
      </c>
    </row>
    <row r="60" spans="1:9" x14ac:dyDescent="0.2">
      <c r="A60" s="22"/>
      <c r="B60" s="22">
        <v>12</v>
      </c>
      <c r="C60" s="23" t="s">
        <v>61</v>
      </c>
      <c r="D60" s="23" t="s">
        <v>50</v>
      </c>
      <c r="E60" s="24" t="s">
        <v>91</v>
      </c>
      <c r="F60" s="22">
        <v>9</v>
      </c>
      <c r="G60" s="22">
        <v>2075</v>
      </c>
      <c r="H60" s="22">
        <v>2455</v>
      </c>
      <c r="I60" s="25">
        <v>2257.5</v>
      </c>
    </row>
    <row r="61" spans="1:9" x14ac:dyDescent="0.2">
      <c r="A61" s="22"/>
      <c r="B61" s="22">
        <v>12</v>
      </c>
      <c r="C61" s="23" t="s">
        <v>61</v>
      </c>
      <c r="D61" s="23" t="s">
        <v>92</v>
      </c>
      <c r="E61" s="24" t="s">
        <v>93</v>
      </c>
      <c r="F61" s="22">
        <v>4</v>
      </c>
      <c r="G61" s="22">
        <v>2285</v>
      </c>
      <c r="H61" s="22">
        <v>2535</v>
      </c>
      <c r="I61" s="25">
        <v>2410</v>
      </c>
    </row>
    <row r="62" spans="1:9" x14ac:dyDescent="0.2">
      <c r="A62" s="22"/>
      <c r="B62" s="22">
        <v>12</v>
      </c>
      <c r="C62" s="23" t="s">
        <v>65</v>
      </c>
      <c r="D62" s="23" t="s">
        <v>94</v>
      </c>
      <c r="E62" s="24" t="s">
        <v>95</v>
      </c>
      <c r="F62" s="22">
        <v>3</v>
      </c>
      <c r="G62" s="22">
        <v>2165</v>
      </c>
      <c r="H62" s="22">
        <v>2435</v>
      </c>
      <c r="I62" s="25">
        <v>2261.6666666666665</v>
      </c>
    </row>
    <row r="63" spans="1:9" x14ac:dyDescent="0.2">
      <c r="A63" s="22"/>
      <c r="B63" s="22">
        <v>12</v>
      </c>
      <c r="C63" s="23" t="s">
        <v>96</v>
      </c>
      <c r="D63" s="23" t="s">
        <v>87</v>
      </c>
      <c r="E63" s="24" t="s">
        <v>60</v>
      </c>
      <c r="F63" s="22">
        <v>1</v>
      </c>
      <c r="G63" s="22">
        <v>3236</v>
      </c>
      <c r="H63" s="22">
        <v>3236</v>
      </c>
      <c r="I63" s="25">
        <v>3236</v>
      </c>
    </row>
    <row r="64" spans="1:9" x14ac:dyDescent="0.2">
      <c r="A64" s="22"/>
      <c r="B64" s="22">
        <v>12</v>
      </c>
      <c r="C64" s="23" t="s">
        <v>56</v>
      </c>
      <c r="D64" s="23" t="s">
        <v>73</v>
      </c>
      <c r="E64" s="24" t="s">
        <v>97</v>
      </c>
      <c r="F64" s="22">
        <v>4</v>
      </c>
      <c r="G64" s="22">
        <v>1985</v>
      </c>
      <c r="H64" s="22">
        <v>2005</v>
      </c>
      <c r="I64" s="25">
        <v>1995</v>
      </c>
    </row>
    <row r="65" spans="1:9" x14ac:dyDescent="0.2">
      <c r="A65" s="22"/>
      <c r="B65" s="22">
        <v>12</v>
      </c>
      <c r="C65" s="23" t="s">
        <v>56</v>
      </c>
      <c r="D65" s="23" t="s">
        <v>54</v>
      </c>
      <c r="E65" s="24" t="s">
        <v>98</v>
      </c>
      <c r="F65" s="22">
        <v>5</v>
      </c>
      <c r="G65" s="22">
        <v>2015</v>
      </c>
      <c r="H65" s="22">
        <v>2055</v>
      </c>
      <c r="I65" s="25">
        <v>2040</v>
      </c>
    </row>
    <row r="66" spans="1:9" x14ac:dyDescent="0.2">
      <c r="A66" s="22"/>
      <c r="B66" s="22">
        <v>12</v>
      </c>
      <c r="C66" s="23" t="s">
        <v>58</v>
      </c>
      <c r="D66" s="23" t="s">
        <v>25</v>
      </c>
      <c r="E66" s="24" t="s">
        <v>71</v>
      </c>
      <c r="F66" s="22">
        <v>3</v>
      </c>
      <c r="G66" s="22">
        <v>2115</v>
      </c>
      <c r="H66" s="22">
        <v>2395</v>
      </c>
      <c r="I66" s="25">
        <v>2280</v>
      </c>
    </row>
    <row r="67" spans="1:9" x14ac:dyDescent="0.2">
      <c r="A67" s="22"/>
      <c r="B67" s="22">
        <v>12</v>
      </c>
      <c r="C67" s="23" t="s">
        <v>79</v>
      </c>
      <c r="D67" s="23" t="s">
        <v>45</v>
      </c>
      <c r="E67" s="24" t="s">
        <v>99</v>
      </c>
      <c r="F67" s="22">
        <v>1</v>
      </c>
      <c r="G67" s="22"/>
      <c r="H67" s="22"/>
      <c r="I67" s="25"/>
    </row>
    <row r="68" spans="1:9" x14ac:dyDescent="0.2">
      <c r="A68" s="22"/>
      <c r="B68" s="22">
        <v>12</v>
      </c>
      <c r="C68" s="23" t="s">
        <v>84</v>
      </c>
      <c r="D68" s="23" t="s">
        <v>27</v>
      </c>
      <c r="E68" s="24" t="s">
        <v>60</v>
      </c>
      <c r="F68" s="22">
        <v>1</v>
      </c>
      <c r="G68" s="22">
        <v>3045</v>
      </c>
      <c r="H68" s="22">
        <v>3045</v>
      </c>
      <c r="I68" s="25">
        <v>3045</v>
      </c>
    </row>
    <row r="69" spans="1:9" ht="25.5" x14ac:dyDescent="0.2">
      <c r="A69" s="22"/>
      <c r="B69" s="22">
        <v>11</v>
      </c>
      <c r="C69" s="23" t="s">
        <v>89</v>
      </c>
      <c r="D69" s="23" t="s">
        <v>19</v>
      </c>
      <c r="E69" s="24" t="s">
        <v>100</v>
      </c>
      <c r="F69" s="22">
        <v>17</v>
      </c>
      <c r="G69" s="22">
        <v>1945</v>
      </c>
      <c r="H69" s="22">
        <v>2135</v>
      </c>
      <c r="I69" s="25">
        <v>1983.3333333333333</v>
      </c>
    </row>
    <row r="70" spans="1:9" x14ac:dyDescent="0.2">
      <c r="A70" s="22"/>
      <c r="B70" s="22">
        <v>11</v>
      </c>
      <c r="C70" s="23" t="s">
        <v>61</v>
      </c>
      <c r="D70" s="23" t="s">
        <v>85</v>
      </c>
      <c r="E70" s="24" t="s">
        <v>101</v>
      </c>
      <c r="F70" s="22">
        <v>4</v>
      </c>
      <c r="G70" s="22">
        <v>1945</v>
      </c>
      <c r="H70" s="22">
        <v>1965</v>
      </c>
      <c r="I70" s="25">
        <v>1955</v>
      </c>
    </row>
    <row r="71" spans="1:9" x14ac:dyDescent="0.2">
      <c r="A71" s="22"/>
      <c r="B71" s="22">
        <v>11</v>
      </c>
      <c r="C71" s="23" t="s">
        <v>22</v>
      </c>
      <c r="D71" s="23" t="s">
        <v>85</v>
      </c>
      <c r="E71" s="24" t="s">
        <v>102</v>
      </c>
      <c r="F71" s="22">
        <v>3</v>
      </c>
      <c r="G71" s="22">
        <v>2205</v>
      </c>
      <c r="H71" s="22">
        <v>2270</v>
      </c>
      <c r="I71" s="25">
        <v>2248.3333333333335</v>
      </c>
    </row>
    <row r="72" spans="1:9" ht="25.5" x14ac:dyDescent="0.2">
      <c r="A72" s="22"/>
      <c r="B72" s="22">
        <v>11</v>
      </c>
      <c r="C72" s="23" t="s">
        <v>65</v>
      </c>
      <c r="D72" s="23" t="s">
        <v>103</v>
      </c>
      <c r="E72" s="24" t="s">
        <v>104</v>
      </c>
      <c r="F72" s="22">
        <v>1</v>
      </c>
      <c r="G72" s="22">
        <v>2050</v>
      </c>
      <c r="H72" s="22">
        <v>2050</v>
      </c>
      <c r="I72" s="25">
        <v>2050</v>
      </c>
    </row>
    <row r="73" spans="1:9" x14ac:dyDescent="0.2">
      <c r="A73" s="22"/>
      <c r="B73" s="22">
        <v>11</v>
      </c>
      <c r="C73" s="23" t="s">
        <v>65</v>
      </c>
      <c r="D73" s="23" t="s">
        <v>105</v>
      </c>
      <c r="E73" s="24" t="s">
        <v>106</v>
      </c>
      <c r="F73" s="22">
        <v>4</v>
      </c>
      <c r="G73" s="22">
        <v>2050</v>
      </c>
      <c r="H73" s="22">
        <v>2050</v>
      </c>
      <c r="I73" s="25">
        <v>2050</v>
      </c>
    </row>
    <row r="74" spans="1:9" ht="25.5" x14ac:dyDescent="0.2">
      <c r="A74" s="22"/>
      <c r="B74" s="22">
        <v>11</v>
      </c>
      <c r="C74" s="23" t="s">
        <v>65</v>
      </c>
      <c r="D74" s="23" t="s">
        <v>105</v>
      </c>
      <c r="E74" s="24" t="s">
        <v>107</v>
      </c>
      <c r="F74" s="22">
        <v>1</v>
      </c>
      <c r="G74" s="22">
        <v>2010</v>
      </c>
      <c r="H74" s="22">
        <v>2010</v>
      </c>
      <c r="I74" s="25">
        <v>2010</v>
      </c>
    </row>
    <row r="75" spans="1:9" x14ac:dyDescent="0.2">
      <c r="A75" s="22"/>
      <c r="B75" s="22">
        <v>11</v>
      </c>
      <c r="C75" s="23" t="s">
        <v>108</v>
      </c>
      <c r="D75" s="23" t="s">
        <v>76</v>
      </c>
      <c r="E75" s="24" t="s">
        <v>109</v>
      </c>
      <c r="F75" s="22">
        <v>7</v>
      </c>
      <c r="G75" s="22">
        <v>1935</v>
      </c>
      <c r="H75" s="22">
        <v>2205</v>
      </c>
      <c r="I75" s="25">
        <v>2017.8571428571429</v>
      </c>
    </row>
    <row r="76" spans="1:9" x14ac:dyDescent="0.2">
      <c r="A76" s="22"/>
      <c r="B76" s="22">
        <v>11</v>
      </c>
      <c r="C76" s="23" t="s">
        <v>58</v>
      </c>
      <c r="D76" s="23" t="s">
        <v>87</v>
      </c>
      <c r="E76" s="24" t="s">
        <v>99</v>
      </c>
      <c r="F76" s="22">
        <v>5</v>
      </c>
      <c r="G76" s="22">
        <v>1965</v>
      </c>
      <c r="H76" s="22">
        <v>2295</v>
      </c>
      <c r="I76" s="25">
        <v>2204</v>
      </c>
    </row>
    <row r="77" spans="1:9" x14ac:dyDescent="0.2">
      <c r="A77" s="22"/>
      <c r="B77" s="22">
        <v>11</v>
      </c>
      <c r="C77" s="23" t="s">
        <v>79</v>
      </c>
      <c r="D77" s="23" t="s">
        <v>110</v>
      </c>
      <c r="E77" s="24" t="s">
        <v>99</v>
      </c>
      <c r="F77" s="22">
        <v>6</v>
      </c>
      <c r="G77" s="22">
        <v>2420</v>
      </c>
      <c r="H77" s="22">
        <v>3005</v>
      </c>
      <c r="I77" s="25">
        <v>2517.5</v>
      </c>
    </row>
    <row r="78" spans="1:9" x14ac:dyDescent="0.2">
      <c r="A78" s="22"/>
      <c r="B78" s="22">
        <v>11</v>
      </c>
      <c r="C78" s="23" t="s">
        <v>111</v>
      </c>
      <c r="D78" s="23" t="s">
        <v>43</v>
      </c>
      <c r="E78" s="24" t="s">
        <v>112</v>
      </c>
      <c r="F78" s="22">
        <v>1</v>
      </c>
      <c r="G78" s="22">
        <v>2420</v>
      </c>
      <c r="H78" s="22">
        <v>2420</v>
      </c>
      <c r="I78" s="25">
        <v>2420</v>
      </c>
    </row>
    <row r="79" spans="1:9" ht="25.5" x14ac:dyDescent="0.2">
      <c r="A79" s="22"/>
      <c r="B79" s="22">
        <v>11</v>
      </c>
      <c r="C79" s="23" t="s">
        <v>111</v>
      </c>
      <c r="D79" s="23" t="s">
        <v>43</v>
      </c>
      <c r="E79" s="24" t="s">
        <v>113</v>
      </c>
      <c r="F79" s="22">
        <v>1</v>
      </c>
      <c r="G79" s="22"/>
      <c r="H79" s="22"/>
      <c r="I79" s="25"/>
    </row>
    <row r="80" spans="1:9" x14ac:dyDescent="0.2">
      <c r="A80" s="22"/>
      <c r="B80" s="22">
        <v>10</v>
      </c>
      <c r="C80" s="23" t="s">
        <v>86</v>
      </c>
      <c r="D80" s="23" t="s">
        <v>31</v>
      </c>
      <c r="E80" s="24" t="s">
        <v>99</v>
      </c>
      <c r="F80" s="22">
        <v>16</v>
      </c>
      <c r="G80" s="22">
        <v>2400</v>
      </c>
      <c r="H80" s="22">
        <v>2755</v>
      </c>
      <c r="I80" s="25">
        <v>2484.5833333333335</v>
      </c>
    </row>
    <row r="81" spans="1:9" x14ac:dyDescent="0.2">
      <c r="A81" s="22"/>
      <c r="B81" s="22">
        <v>10</v>
      </c>
      <c r="C81" s="23" t="s">
        <v>88</v>
      </c>
      <c r="D81" s="23" t="s">
        <v>54</v>
      </c>
      <c r="E81" s="24" t="s">
        <v>99</v>
      </c>
      <c r="F81" s="22">
        <v>4</v>
      </c>
      <c r="G81" s="22">
        <v>2465</v>
      </c>
      <c r="H81" s="22">
        <v>2525</v>
      </c>
      <c r="I81" s="25">
        <v>2505</v>
      </c>
    </row>
    <row r="82" spans="1:9" x14ac:dyDescent="0.2">
      <c r="A82" s="22"/>
      <c r="B82" s="22">
        <v>10</v>
      </c>
      <c r="C82" s="23" t="s">
        <v>89</v>
      </c>
      <c r="D82" s="23" t="s">
        <v>27</v>
      </c>
      <c r="E82" s="24" t="s">
        <v>71</v>
      </c>
      <c r="F82" s="22">
        <v>2</v>
      </c>
      <c r="G82" s="22">
        <v>1850</v>
      </c>
      <c r="H82" s="22">
        <v>1870</v>
      </c>
      <c r="I82" s="25">
        <v>1860</v>
      </c>
    </row>
    <row r="83" spans="1:9" x14ac:dyDescent="0.2">
      <c r="A83" s="22"/>
      <c r="B83" s="22">
        <v>10</v>
      </c>
      <c r="C83" s="23" t="s">
        <v>22</v>
      </c>
      <c r="D83" s="23" t="s">
        <v>34</v>
      </c>
      <c r="E83" s="24" t="s">
        <v>26</v>
      </c>
      <c r="F83" s="22">
        <v>1</v>
      </c>
      <c r="G83" s="22">
        <v>2020</v>
      </c>
      <c r="H83" s="22">
        <v>2020</v>
      </c>
      <c r="I83" s="25">
        <v>2020</v>
      </c>
    </row>
    <row r="84" spans="1:9" x14ac:dyDescent="0.2">
      <c r="A84" s="22"/>
      <c r="B84" s="22">
        <v>10</v>
      </c>
      <c r="C84" s="23" t="s">
        <v>114</v>
      </c>
      <c r="D84" s="23" t="s">
        <v>115</v>
      </c>
      <c r="E84" s="24" t="s">
        <v>116</v>
      </c>
      <c r="F84" s="22">
        <v>5</v>
      </c>
      <c r="G84" s="22">
        <v>2000</v>
      </c>
      <c r="H84" s="22">
        <v>2150</v>
      </c>
      <c r="I84" s="25">
        <v>2077</v>
      </c>
    </row>
    <row r="85" spans="1:9" x14ac:dyDescent="0.2">
      <c r="A85" s="22"/>
      <c r="B85" s="22">
        <v>10</v>
      </c>
      <c r="C85" s="23" t="s">
        <v>70</v>
      </c>
      <c r="D85" s="23" t="s">
        <v>31</v>
      </c>
      <c r="E85" s="24" t="s">
        <v>99</v>
      </c>
      <c r="F85" s="22">
        <v>42</v>
      </c>
      <c r="G85" s="22">
        <v>1880</v>
      </c>
      <c r="H85" s="22">
        <v>2320</v>
      </c>
      <c r="I85" s="25">
        <v>2055.5128205128203</v>
      </c>
    </row>
    <row r="86" spans="1:9" x14ac:dyDescent="0.2">
      <c r="A86" s="22"/>
      <c r="B86" s="22">
        <v>10</v>
      </c>
      <c r="C86" s="23" t="s">
        <v>70</v>
      </c>
      <c r="D86" s="23" t="s">
        <v>37</v>
      </c>
      <c r="E86" s="24" t="s">
        <v>71</v>
      </c>
      <c r="F86" s="22">
        <v>3</v>
      </c>
      <c r="G86" s="22">
        <v>2025</v>
      </c>
      <c r="H86" s="22">
        <v>2090</v>
      </c>
      <c r="I86" s="25">
        <v>2068.3333333333335</v>
      </c>
    </row>
    <row r="87" spans="1:9" x14ac:dyDescent="0.2">
      <c r="A87" s="22"/>
      <c r="B87" s="22">
        <v>10</v>
      </c>
      <c r="C87" s="23" t="s">
        <v>117</v>
      </c>
      <c r="D87" s="23" t="s">
        <v>118</v>
      </c>
      <c r="E87" s="24" t="s">
        <v>119</v>
      </c>
      <c r="F87" s="22">
        <v>6</v>
      </c>
      <c r="G87" s="22">
        <v>1610</v>
      </c>
      <c r="H87" s="22">
        <v>1670</v>
      </c>
      <c r="I87" s="25">
        <v>1642</v>
      </c>
    </row>
    <row r="88" spans="1:9" x14ac:dyDescent="0.2">
      <c r="A88" s="22"/>
      <c r="B88" s="22">
        <v>10</v>
      </c>
      <c r="C88" s="23" t="s">
        <v>79</v>
      </c>
      <c r="D88" s="23" t="s">
        <v>54</v>
      </c>
      <c r="E88" s="24" t="s">
        <v>99</v>
      </c>
      <c r="F88" s="22">
        <v>1</v>
      </c>
      <c r="G88" s="22">
        <v>2240</v>
      </c>
      <c r="H88" s="22">
        <v>2240</v>
      </c>
      <c r="I88" s="25">
        <v>2240</v>
      </c>
    </row>
    <row r="89" spans="1:9" x14ac:dyDescent="0.2">
      <c r="A89" s="22"/>
      <c r="B89" s="22">
        <v>10</v>
      </c>
      <c r="C89" s="23" t="s">
        <v>120</v>
      </c>
      <c r="D89" s="23" t="s">
        <v>121</v>
      </c>
      <c r="E89" s="24" t="s">
        <v>122</v>
      </c>
      <c r="F89" s="22">
        <v>1</v>
      </c>
      <c r="G89" s="22"/>
      <c r="H89" s="22"/>
      <c r="I89" s="25"/>
    </row>
    <row r="90" spans="1:9" x14ac:dyDescent="0.2">
      <c r="A90" s="22"/>
      <c r="B90" s="22">
        <v>10</v>
      </c>
      <c r="C90" s="23" t="s">
        <v>82</v>
      </c>
      <c r="D90" s="23" t="s">
        <v>76</v>
      </c>
      <c r="E90" s="24" t="s">
        <v>99</v>
      </c>
      <c r="F90" s="22">
        <v>1</v>
      </c>
      <c r="G90" s="22">
        <v>1855</v>
      </c>
      <c r="H90" s="22">
        <v>1855</v>
      </c>
      <c r="I90" s="25">
        <v>1855</v>
      </c>
    </row>
    <row r="91" spans="1:9" x14ac:dyDescent="0.2">
      <c r="A91" s="22"/>
      <c r="B91" s="22">
        <v>10</v>
      </c>
      <c r="C91" s="23" t="s">
        <v>123</v>
      </c>
      <c r="D91" s="23" t="s">
        <v>92</v>
      </c>
      <c r="E91" s="24" t="s">
        <v>71</v>
      </c>
      <c r="F91" s="22">
        <v>5</v>
      </c>
      <c r="G91" s="22">
        <v>2100</v>
      </c>
      <c r="H91" s="22">
        <v>2350</v>
      </c>
      <c r="I91" s="25">
        <v>2277.5</v>
      </c>
    </row>
    <row r="92" spans="1:9" ht="25.5" x14ac:dyDescent="0.2">
      <c r="A92" s="22"/>
      <c r="B92" s="22">
        <v>10</v>
      </c>
      <c r="C92" s="23" t="s">
        <v>111</v>
      </c>
      <c r="D92" s="23" t="s">
        <v>31</v>
      </c>
      <c r="E92" s="24" t="s">
        <v>124</v>
      </c>
      <c r="F92" s="22">
        <v>1</v>
      </c>
      <c r="G92" s="22">
        <v>2365</v>
      </c>
      <c r="H92" s="22">
        <v>2365</v>
      </c>
      <c r="I92" s="25">
        <v>2365</v>
      </c>
    </row>
    <row r="93" spans="1:9" x14ac:dyDescent="0.2">
      <c r="A93" s="22"/>
      <c r="B93" s="22">
        <v>9</v>
      </c>
      <c r="C93" s="23" t="s">
        <v>59</v>
      </c>
      <c r="D93" s="23" t="s">
        <v>43</v>
      </c>
      <c r="E93" s="24" t="s">
        <v>99</v>
      </c>
      <c r="F93" s="22">
        <v>3</v>
      </c>
      <c r="G93" s="22">
        <v>2010</v>
      </c>
      <c r="H93" s="22">
        <v>2010</v>
      </c>
      <c r="I93" s="25">
        <v>2010</v>
      </c>
    </row>
    <row r="94" spans="1:9" x14ac:dyDescent="0.2">
      <c r="A94" s="22"/>
      <c r="B94" s="22">
        <v>9</v>
      </c>
      <c r="C94" s="23" t="s">
        <v>59</v>
      </c>
      <c r="D94" s="23" t="s">
        <v>125</v>
      </c>
      <c r="E94" s="24" t="s">
        <v>99</v>
      </c>
      <c r="F94" s="22">
        <v>5</v>
      </c>
      <c r="G94" s="22">
        <v>2010</v>
      </c>
      <c r="H94" s="22">
        <v>2070</v>
      </c>
      <c r="I94" s="25">
        <v>2045</v>
      </c>
    </row>
    <row r="95" spans="1:9" ht="25.5" x14ac:dyDescent="0.2">
      <c r="A95" s="22"/>
      <c r="B95" s="22">
        <v>9</v>
      </c>
      <c r="C95" s="23" t="s">
        <v>59</v>
      </c>
      <c r="D95" s="23" t="s">
        <v>37</v>
      </c>
      <c r="E95" s="24" t="s">
        <v>126</v>
      </c>
      <c r="F95" s="22">
        <v>1</v>
      </c>
      <c r="G95" s="22">
        <v>2110</v>
      </c>
      <c r="H95" s="22">
        <v>2110</v>
      </c>
      <c r="I95" s="25">
        <v>2110</v>
      </c>
    </row>
    <row r="96" spans="1:9" x14ac:dyDescent="0.2">
      <c r="A96" s="22"/>
      <c r="B96" s="22">
        <v>9</v>
      </c>
      <c r="C96" s="23" t="s">
        <v>59</v>
      </c>
      <c r="D96" s="23" t="s">
        <v>37</v>
      </c>
      <c r="E96" s="24" t="s">
        <v>71</v>
      </c>
      <c r="F96" s="22">
        <v>4</v>
      </c>
      <c r="G96" s="22">
        <v>1860</v>
      </c>
      <c r="H96" s="22">
        <v>2345</v>
      </c>
      <c r="I96" s="25">
        <v>2091.25</v>
      </c>
    </row>
    <row r="97" spans="1:9" x14ac:dyDescent="0.2">
      <c r="A97" s="22"/>
      <c r="B97" s="22">
        <v>9</v>
      </c>
      <c r="C97" s="23" t="s">
        <v>22</v>
      </c>
      <c r="D97" s="23" t="s">
        <v>40</v>
      </c>
      <c r="E97" s="24" t="s">
        <v>60</v>
      </c>
      <c r="F97" s="22">
        <v>1</v>
      </c>
      <c r="G97" s="22">
        <v>1915</v>
      </c>
      <c r="H97" s="22">
        <v>1915</v>
      </c>
      <c r="I97" s="25">
        <v>1915</v>
      </c>
    </row>
    <row r="98" spans="1:9" x14ac:dyDescent="0.2">
      <c r="A98" s="22"/>
      <c r="B98" s="22">
        <v>9</v>
      </c>
      <c r="C98" s="23" t="s">
        <v>22</v>
      </c>
      <c r="D98" s="23" t="s">
        <v>72</v>
      </c>
      <c r="E98" s="24" t="s">
        <v>127</v>
      </c>
      <c r="F98" s="22">
        <v>1</v>
      </c>
      <c r="G98" s="22">
        <v>2225</v>
      </c>
      <c r="H98" s="22">
        <v>2225</v>
      </c>
      <c r="I98" s="25">
        <v>2225</v>
      </c>
    </row>
    <row r="99" spans="1:9" x14ac:dyDescent="0.2">
      <c r="A99" s="22"/>
      <c r="B99" s="22">
        <v>9</v>
      </c>
      <c r="C99" s="23" t="s">
        <v>114</v>
      </c>
      <c r="D99" s="23" t="s">
        <v>72</v>
      </c>
      <c r="E99" s="24" t="s">
        <v>128</v>
      </c>
      <c r="F99" s="22">
        <v>10</v>
      </c>
      <c r="G99" s="22">
        <v>1875</v>
      </c>
      <c r="H99" s="22">
        <v>2220</v>
      </c>
      <c r="I99" s="25">
        <v>1981.5</v>
      </c>
    </row>
    <row r="100" spans="1:9" x14ac:dyDescent="0.2">
      <c r="A100" s="22"/>
      <c r="B100" s="22">
        <v>9</v>
      </c>
      <c r="C100" s="23" t="s">
        <v>65</v>
      </c>
      <c r="D100" s="23" t="s">
        <v>19</v>
      </c>
      <c r="E100" s="24" t="s">
        <v>129</v>
      </c>
      <c r="F100" s="22">
        <v>3</v>
      </c>
      <c r="G100" s="22">
        <v>1845</v>
      </c>
      <c r="H100" s="22">
        <v>2095</v>
      </c>
      <c r="I100" s="25">
        <v>1970</v>
      </c>
    </row>
    <row r="101" spans="1:9" x14ac:dyDescent="0.2">
      <c r="A101" s="22"/>
      <c r="B101" s="22">
        <v>9</v>
      </c>
      <c r="C101" s="23" t="s">
        <v>29</v>
      </c>
      <c r="D101" s="23" t="s">
        <v>121</v>
      </c>
      <c r="E101" s="24" t="s">
        <v>99</v>
      </c>
      <c r="F101" s="22">
        <v>4</v>
      </c>
      <c r="G101" s="22">
        <v>1665</v>
      </c>
      <c r="H101" s="22">
        <v>1685</v>
      </c>
      <c r="I101" s="25">
        <v>1675</v>
      </c>
    </row>
    <row r="102" spans="1:9" x14ac:dyDescent="0.2">
      <c r="A102" s="22"/>
      <c r="B102" s="22">
        <v>9</v>
      </c>
      <c r="C102" s="23" t="s">
        <v>96</v>
      </c>
      <c r="D102" s="23" t="s">
        <v>76</v>
      </c>
      <c r="E102" s="24" t="s">
        <v>99</v>
      </c>
      <c r="F102" s="22">
        <v>2</v>
      </c>
      <c r="G102" s="22">
        <v>1835</v>
      </c>
      <c r="H102" s="22">
        <v>1875</v>
      </c>
      <c r="I102" s="25">
        <v>1855</v>
      </c>
    </row>
    <row r="103" spans="1:9" x14ac:dyDescent="0.2">
      <c r="A103" s="22"/>
      <c r="B103" s="22">
        <v>9</v>
      </c>
      <c r="C103" s="23" t="s">
        <v>58</v>
      </c>
      <c r="D103" s="23" t="s">
        <v>125</v>
      </c>
      <c r="E103" s="24" t="s">
        <v>130</v>
      </c>
      <c r="F103" s="22">
        <v>2</v>
      </c>
      <c r="G103" s="22">
        <v>2095</v>
      </c>
      <c r="H103" s="22">
        <v>2135</v>
      </c>
      <c r="I103" s="25">
        <v>2115</v>
      </c>
    </row>
    <row r="104" spans="1:9" x14ac:dyDescent="0.2">
      <c r="A104" s="22"/>
      <c r="B104" s="22">
        <v>9</v>
      </c>
      <c r="C104" s="23" t="s">
        <v>80</v>
      </c>
      <c r="D104" s="23" t="s">
        <v>131</v>
      </c>
      <c r="E104" s="24" t="s">
        <v>99</v>
      </c>
      <c r="F104" s="22">
        <v>9</v>
      </c>
      <c r="G104" s="22">
        <v>1970</v>
      </c>
      <c r="H104" s="22">
        <v>2375</v>
      </c>
      <c r="I104" s="25">
        <v>2135.7142857142858</v>
      </c>
    </row>
    <row r="105" spans="1:9" ht="25.5" x14ac:dyDescent="0.2">
      <c r="A105" s="22"/>
      <c r="B105" s="22">
        <v>9</v>
      </c>
      <c r="C105" s="23" t="s">
        <v>80</v>
      </c>
      <c r="D105" s="23" t="s">
        <v>131</v>
      </c>
      <c r="E105" s="24" t="s">
        <v>132</v>
      </c>
      <c r="F105" s="22">
        <v>1</v>
      </c>
      <c r="G105" s="22">
        <v>2125</v>
      </c>
      <c r="H105" s="22">
        <v>2125</v>
      </c>
      <c r="I105" s="25">
        <v>2125</v>
      </c>
    </row>
    <row r="106" spans="1:9" x14ac:dyDescent="0.2">
      <c r="A106" s="22"/>
      <c r="B106" s="22">
        <v>9</v>
      </c>
      <c r="C106" s="23" t="s">
        <v>80</v>
      </c>
      <c r="D106" s="23" t="s">
        <v>72</v>
      </c>
      <c r="E106" s="24" t="s">
        <v>71</v>
      </c>
      <c r="F106" s="22">
        <v>1</v>
      </c>
      <c r="G106" s="22">
        <v>2490</v>
      </c>
      <c r="H106" s="22">
        <v>2490</v>
      </c>
      <c r="I106" s="25">
        <v>2490</v>
      </c>
    </row>
    <row r="107" spans="1:9" ht="25.5" x14ac:dyDescent="0.2">
      <c r="A107" s="22"/>
      <c r="B107" s="22">
        <v>9</v>
      </c>
      <c r="C107" s="23" t="s">
        <v>111</v>
      </c>
      <c r="D107" s="23" t="s">
        <v>40</v>
      </c>
      <c r="E107" s="24" t="s">
        <v>124</v>
      </c>
      <c r="F107" s="22">
        <v>1</v>
      </c>
      <c r="G107" s="22">
        <v>1840</v>
      </c>
      <c r="H107" s="22">
        <v>1840</v>
      </c>
      <c r="I107" s="25">
        <v>1840</v>
      </c>
    </row>
    <row r="108" spans="1:9" x14ac:dyDescent="0.2">
      <c r="A108" s="22"/>
      <c r="B108" s="22">
        <v>8</v>
      </c>
      <c r="C108" s="23" t="s">
        <v>59</v>
      </c>
      <c r="D108" s="23" t="s">
        <v>31</v>
      </c>
      <c r="E108" s="24" t="s">
        <v>99</v>
      </c>
      <c r="F108" s="22">
        <v>7</v>
      </c>
      <c r="G108" s="22">
        <v>1855</v>
      </c>
      <c r="H108" s="22">
        <v>1915</v>
      </c>
      <c r="I108" s="25">
        <v>1892.1428571428571</v>
      </c>
    </row>
    <row r="109" spans="1:9" x14ac:dyDescent="0.2">
      <c r="A109" s="22"/>
      <c r="B109" s="22">
        <v>8</v>
      </c>
      <c r="C109" s="23" t="s">
        <v>86</v>
      </c>
      <c r="D109" s="23" t="s">
        <v>40</v>
      </c>
      <c r="E109" s="24" t="s">
        <v>133</v>
      </c>
      <c r="F109" s="22">
        <v>26</v>
      </c>
      <c r="G109" s="22">
        <v>1900</v>
      </c>
      <c r="H109" s="22">
        <v>2230</v>
      </c>
      <c r="I109" s="25">
        <v>1974.3478260869565</v>
      </c>
    </row>
    <row r="110" spans="1:9" x14ac:dyDescent="0.2">
      <c r="A110" s="22"/>
      <c r="B110" s="22">
        <v>8</v>
      </c>
      <c r="C110" s="23" t="s">
        <v>88</v>
      </c>
      <c r="D110" s="23" t="s">
        <v>73</v>
      </c>
      <c r="E110" s="24" t="s">
        <v>134</v>
      </c>
      <c r="F110" s="22">
        <v>15</v>
      </c>
      <c r="G110" s="22">
        <v>1940</v>
      </c>
      <c r="H110" s="22">
        <v>2230</v>
      </c>
      <c r="I110" s="25">
        <v>1979.2857142857142</v>
      </c>
    </row>
    <row r="111" spans="1:9" x14ac:dyDescent="0.2">
      <c r="A111" s="22"/>
      <c r="B111" s="22">
        <v>8</v>
      </c>
      <c r="C111" s="23" t="s">
        <v>61</v>
      </c>
      <c r="D111" s="23" t="s">
        <v>115</v>
      </c>
      <c r="E111" s="24" t="s">
        <v>135</v>
      </c>
      <c r="F111" s="22">
        <v>2</v>
      </c>
      <c r="G111" s="22">
        <v>1935</v>
      </c>
      <c r="H111" s="22">
        <v>1995</v>
      </c>
      <c r="I111" s="25">
        <v>1965</v>
      </c>
    </row>
    <row r="112" spans="1:9" x14ac:dyDescent="0.2">
      <c r="A112" s="22"/>
      <c r="B112" s="22">
        <v>8</v>
      </c>
      <c r="C112" s="23" t="s">
        <v>22</v>
      </c>
      <c r="D112" s="23" t="s">
        <v>118</v>
      </c>
      <c r="E112" s="24" t="s">
        <v>99</v>
      </c>
      <c r="F112" s="22">
        <v>1</v>
      </c>
      <c r="G112" s="22">
        <v>2000</v>
      </c>
      <c r="H112" s="22">
        <v>2000</v>
      </c>
      <c r="I112" s="25">
        <v>2000</v>
      </c>
    </row>
    <row r="113" spans="1:9" x14ac:dyDescent="0.2">
      <c r="A113" s="22"/>
      <c r="B113" s="22">
        <v>8</v>
      </c>
      <c r="C113" s="23" t="s">
        <v>22</v>
      </c>
      <c r="D113" s="23" t="s">
        <v>31</v>
      </c>
      <c r="E113" s="24" t="s">
        <v>136</v>
      </c>
      <c r="F113" s="22">
        <v>3</v>
      </c>
      <c r="G113" s="22">
        <v>1840</v>
      </c>
      <c r="H113" s="22">
        <v>1860</v>
      </c>
      <c r="I113" s="25">
        <v>1853.3333333333333</v>
      </c>
    </row>
    <row r="114" spans="1:9" x14ac:dyDescent="0.2">
      <c r="A114" s="22"/>
      <c r="B114" s="22">
        <v>8</v>
      </c>
      <c r="C114" s="23" t="s">
        <v>70</v>
      </c>
      <c r="D114" s="23" t="s">
        <v>40</v>
      </c>
      <c r="E114" s="24" t="s">
        <v>99</v>
      </c>
      <c r="F114" s="22">
        <v>48</v>
      </c>
      <c r="G114" s="22">
        <v>1745</v>
      </c>
      <c r="H114" s="22">
        <v>2150</v>
      </c>
      <c r="I114" s="25">
        <v>1872.3404255319149</v>
      </c>
    </row>
    <row r="115" spans="1:9" ht="25.5" x14ac:dyDescent="0.2">
      <c r="A115" s="22"/>
      <c r="B115" s="22">
        <v>8</v>
      </c>
      <c r="C115" s="23" t="s">
        <v>75</v>
      </c>
      <c r="D115" s="23" t="s">
        <v>118</v>
      </c>
      <c r="E115" s="24" t="s">
        <v>137</v>
      </c>
      <c r="F115" s="22">
        <v>2</v>
      </c>
      <c r="G115" s="22">
        <v>1665</v>
      </c>
      <c r="H115" s="22">
        <v>1705</v>
      </c>
      <c r="I115" s="25">
        <v>1685</v>
      </c>
    </row>
    <row r="116" spans="1:9" ht="25.5" x14ac:dyDescent="0.2">
      <c r="A116" s="22"/>
      <c r="B116" s="22">
        <v>8</v>
      </c>
      <c r="C116" s="23" t="s">
        <v>77</v>
      </c>
      <c r="D116" s="23" t="s">
        <v>118</v>
      </c>
      <c r="E116" s="24" t="s">
        <v>138</v>
      </c>
      <c r="F116" s="22">
        <v>2</v>
      </c>
      <c r="G116" s="22">
        <v>1855</v>
      </c>
      <c r="H116" s="22">
        <v>1895</v>
      </c>
      <c r="I116" s="25">
        <v>1875</v>
      </c>
    </row>
    <row r="117" spans="1:9" x14ac:dyDescent="0.2">
      <c r="A117" s="22"/>
      <c r="B117" s="22">
        <v>8</v>
      </c>
      <c r="C117" s="23" t="s">
        <v>58</v>
      </c>
      <c r="D117" s="23" t="s">
        <v>40</v>
      </c>
      <c r="E117" s="24" t="s">
        <v>130</v>
      </c>
      <c r="F117" s="22">
        <v>4</v>
      </c>
      <c r="G117" s="22">
        <v>1725</v>
      </c>
      <c r="H117" s="22">
        <v>1975</v>
      </c>
      <c r="I117" s="25">
        <v>1893.75</v>
      </c>
    </row>
    <row r="118" spans="1:9" x14ac:dyDescent="0.2">
      <c r="A118" s="22"/>
      <c r="B118" s="22">
        <v>8</v>
      </c>
      <c r="C118" s="23" t="s">
        <v>58</v>
      </c>
      <c r="D118" s="23" t="s">
        <v>31</v>
      </c>
      <c r="E118" s="24" t="s">
        <v>130</v>
      </c>
      <c r="F118" s="22">
        <v>5</v>
      </c>
      <c r="G118" s="22">
        <v>1930</v>
      </c>
      <c r="H118" s="22">
        <v>2005</v>
      </c>
      <c r="I118" s="25">
        <v>1978</v>
      </c>
    </row>
    <row r="119" spans="1:9" x14ac:dyDescent="0.2">
      <c r="A119" s="22"/>
      <c r="B119" s="22">
        <v>8</v>
      </c>
      <c r="C119" s="23" t="s">
        <v>79</v>
      </c>
      <c r="D119" s="23" t="s">
        <v>73</v>
      </c>
      <c r="E119" s="24" t="s">
        <v>99</v>
      </c>
      <c r="F119" s="22">
        <v>2</v>
      </c>
      <c r="G119" s="22">
        <v>2155</v>
      </c>
      <c r="H119" s="22">
        <v>2155</v>
      </c>
      <c r="I119" s="25">
        <v>2155</v>
      </c>
    </row>
    <row r="120" spans="1:9" x14ac:dyDescent="0.2">
      <c r="A120" s="22"/>
      <c r="B120" s="22">
        <v>8</v>
      </c>
      <c r="C120" s="23" t="s">
        <v>80</v>
      </c>
      <c r="D120" s="23" t="s">
        <v>37</v>
      </c>
      <c r="E120" s="24" t="s">
        <v>99</v>
      </c>
      <c r="F120" s="22">
        <v>8</v>
      </c>
      <c r="G120" s="22">
        <v>1770</v>
      </c>
      <c r="H120" s="22">
        <v>2095</v>
      </c>
      <c r="I120" s="25">
        <v>1913.75</v>
      </c>
    </row>
    <row r="121" spans="1:9" x14ac:dyDescent="0.2">
      <c r="A121" s="22"/>
      <c r="B121" s="22">
        <v>8</v>
      </c>
      <c r="C121" s="23" t="s">
        <v>80</v>
      </c>
      <c r="D121" s="23" t="s">
        <v>30</v>
      </c>
      <c r="E121" s="24" t="s">
        <v>139</v>
      </c>
      <c r="F121" s="22">
        <v>6</v>
      </c>
      <c r="G121" s="22">
        <v>1840</v>
      </c>
      <c r="H121" s="22">
        <v>2115</v>
      </c>
      <c r="I121" s="25">
        <v>1958.3333333333333</v>
      </c>
    </row>
    <row r="122" spans="1:9" x14ac:dyDescent="0.2">
      <c r="A122" s="22"/>
      <c r="B122" s="22">
        <v>8</v>
      </c>
      <c r="C122" s="23" t="s">
        <v>84</v>
      </c>
      <c r="D122" s="23" t="s">
        <v>87</v>
      </c>
      <c r="E122" s="24" t="s">
        <v>99</v>
      </c>
      <c r="F122" s="22">
        <v>1</v>
      </c>
      <c r="G122" s="22">
        <v>1800</v>
      </c>
      <c r="H122" s="22">
        <v>1800</v>
      </c>
      <c r="I122" s="25">
        <v>1800</v>
      </c>
    </row>
    <row r="123" spans="1:9" x14ac:dyDescent="0.2">
      <c r="A123" s="22"/>
      <c r="B123" s="22">
        <v>8</v>
      </c>
      <c r="C123" s="23" t="s">
        <v>123</v>
      </c>
      <c r="D123" s="23" t="s">
        <v>85</v>
      </c>
      <c r="E123" s="24" t="s">
        <v>99</v>
      </c>
      <c r="F123" s="22">
        <v>5</v>
      </c>
      <c r="G123" s="22">
        <v>1770</v>
      </c>
      <c r="H123" s="22">
        <v>2040</v>
      </c>
      <c r="I123" s="25">
        <v>1848</v>
      </c>
    </row>
    <row r="124" spans="1:9" x14ac:dyDescent="0.2">
      <c r="A124" s="22"/>
      <c r="B124" s="22">
        <v>8</v>
      </c>
      <c r="C124" s="23" t="s">
        <v>111</v>
      </c>
      <c r="D124" s="23" t="s">
        <v>54</v>
      </c>
      <c r="E124" s="24" t="s">
        <v>99</v>
      </c>
      <c r="F124" s="22">
        <v>1</v>
      </c>
      <c r="G124" s="22">
        <v>1795</v>
      </c>
      <c r="H124" s="22">
        <v>1795</v>
      </c>
      <c r="I124" s="25">
        <v>1795</v>
      </c>
    </row>
    <row r="125" spans="1:9" x14ac:dyDescent="0.2">
      <c r="A125" s="22"/>
      <c r="B125" s="22">
        <v>7</v>
      </c>
      <c r="C125" s="23" t="s">
        <v>59</v>
      </c>
      <c r="D125" s="23" t="s">
        <v>40</v>
      </c>
      <c r="E125" s="24" t="s">
        <v>99</v>
      </c>
      <c r="F125" s="22">
        <v>9</v>
      </c>
      <c r="G125" s="22">
        <v>1500</v>
      </c>
      <c r="H125" s="22">
        <v>1790</v>
      </c>
      <c r="I125" s="25">
        <v>1565.5555555555557</v>
      </c>
    </row>
    <row r="126" spans="1:9" x14ac:dyDescent="0.2">
      <c r="A126" s="22"/>
      <c r="B126" s="22">
        <v>7</v>
      </c>
      <c r="C126" s="23" t="s">
        <v>89</v>
      </c>
      <c r="D126" s="23" t="s">
        <v>25</v>
      </c>
      <c r="E126" s="24" t="s">
        <v>99</v>
      </c>
      <c r="F126" s="22">
        <v>15</v>
      </c>
      <c r="G126" s="22">
        <v>1600</v>
      </c>
      <c r="H126" s="22">
        <v>1640</v>
      </c>
      <c r="I126" s="25">
        <v>1623.3333333333333</v>
      </c>
    </row>
    <row r="127" spans="1:9" ht="25.5" x14ac:dyDescent="0.2">
      <c r="A127" s="22"/>
      <c r="B127" s="22">
        <v>7</v>
      </c>
      <c r="C127" s="23" t="s">
        <v>89</v>
      </c>
      <c r="D127" s="23" t="s">
        <v>25</v>
      </c>
      <c r="E127" s="24" t="s">
        <v>140</v>
      </c>
      <c r="F127" s="22">
        <v>5</v>
      </c>
      <c r="G127" s="22">
        <v>1620</v>
      </c>
      <c r="H127" s="22">
        <v>1910</v>
      </c>
      <c r="I127" s="25">
        <v>1686</v>
      </c>
    </row>
    <row r="128" spans="1:9" x14ac:dyDescent="0.2">
      <c r="A128" s="22"/>
      <c r="B128" s="22">
        <v>7</v>
      </c>
      <c r="C128" s="23" t="s">
        <v>61</v>
      </c>
      <c r="D128" s="23" t="s">
        <v>72</v>
      </c>
      <c r="E128" s="24" t="s">
        <v>99</v>
      </c>
      <c r="F128" s="22">
        <v>15</v>
      </c>
      <c r="G128" s="22">
        <v>1560</v>
      </c>
      <c r="H128" s="22">
        <v>2110</v>
      </c>
      <c r="I128" s="25">
        <v>1741.875</v>
      </c>
    </row>
    <row r="129" spans="1:9" x14ac:dyDescent="0.2">
      <c r="A129" s="22"/>
      <c r="B129" s="22">
        <v>7</v>
      </c>
      <c r="C129" s="23" t="s">
        <v>114</v>
      </c>
      <c r="D129" s="23" t="s">
        <v>43</v>
      </c>
      <c r="E129" s="24" t="s">
        <v>141</v>
      </c>
      <c r="F129" s="22">
        <v>9</v>
      </c>
      <c r="G129" s="22">
        <v>1685</v>
      </c>
      <c r="H129" s="22">
        <v>1800</v>
      </c>
      <c r="I129" s="25">
        <v>1764.1666666666667</v>
      </c>
    </row>
    <row r="130" spans="1:9" x14ac:dyDescent="0.2">
      <c r="A130" s="22"/>
      <c r="B130" s="22">
        <v>7</v>
      </c>
      <c r="C130" s="23" t="s">
        <v>65</v>
      </c>
      <c r="D130" s="23" t="s">
        <v>72</v>
      </c>
      <c r="E130" s="24" t="s">
        <v>99</v>
      </c>
      <c r="F130" s="22">
        <v>55</v>
      </c>
      <c r="G130" s="22">
        <v>1600</v>
      </c>
      <c r="H130" s="22">
        <v>1965</v>
      </c>
      <c r="I130" s="25">
        <v>1704.6808510638298</v>
      </c>
    </row>
    <row r="131" spans="1:9" x14ac:dyDescent="0.2">
      <c r="A131" s="22"/>
      <c r="B131" s="22">
        <v>7</v>
      </c>
      <c r="C131" s="23" t="s">
        <v>65</v>
      </c>
      <c r="D131" s="23" t="s">
        <v>115</v>
      </c>
      <c r="E131" s="24" t="s">
        <v>99</v>
      </c>
      <c r="F131" s="22">
        <v>6</v>
      </c>
      <c r="G131" s="22">
        <v>1660</v>
      </c>
      <c r="H131" s="22">
        <v>1720</v>
      </c>
      <c r="I131" s="25">
        <v>1700</v>
      </c>
    </row>
    <row r="132" spans="1:9" x14ac:dyDescent="0.2">
      <c r="A132" s="22"/>
      <c r="B132" s="22">
        <v>7</v>
      </c>
      <c r="C132" s="23" t="s">
        <v>70</v>
      </c>
      <c r="D132" s="23" t="s">
        <v>54</v>
      </c>
      <c r="E132" s="24" t="s">
        <v>130</v>
      </c>
      <c r="F132" s="22">
        <v>8</v>
      </c>
      <c r="G132" s="22">
        <v>1625</v>
      </c>
      <c r="H132" s="22">
        <v>1720</v>
      </c>
      <c r="I132" s="25">
        <v>1693.3333333333333</v>
      </c>
    </row>
    <row r="133" spans="1:9" x14ac:dyDescent="0.2">
      <c r="A133" s="22"/>
      <c r="B133" s="22">
        <v>7</v>
      </c>
      <c r="C133" s="23" t="s">
        <v>84</v>
      </c>
      <c r="D133" s="23" t="s">
        <v>40</v>
      </c>
      <c r="E133" s="24" t="s">
        <v>130</v>
      </c>
      <c r="F133" s="22">
        <v>7</v>
      </c>
      <c r="G133" s="22">
        <v>1635</v>
      </c>
      <c r="H133" s="22">
        <v>1925</v>
      </c>
      <c r="I133" s="25">
        <v>1706.6666666666667</v>
      </c>
    </row>
    <row r="134" spans="1:9" x14ac:dyDescent="0.2">
      <c r="A134" s="22"/>
      <c r="B134" s="22">
        <v>7</v>
      </c>
      <c r="C134" s="23" t="s">
        <v>123</v>
      </c>
      <c r="D134" s="23" t="s">
        <v>72</v>
      </c>
      <c r="E134" s="24" t="s">
        <v>130</v>
      </c>
      <c r="F134" s="22">
        <v>4</v>
      </c>
      <c r="G134" s="22">
        <v>1595</v>
      </c>
      <c r="H134" s="22">
        <v>1655</v>
      </c>
      <c r="I134" s="25">
        <v>1625</v>
      </c>
    </row>
    <row r="135" spans="1:9" x14ac:dyDescent="0.2">
      <c r="A135" s="22"/>
      <c r="B135" s="22">
        <v>6</v>
      </c>
      <c r="C135" s="23" t="s">
        <v>59</v>
      </c>
      <c r="D135" s="23" t="s">
        <v>54</v>
      </c>
      <c r="E135" s="24" t="s">
        <v>130</v>
      </c>
      <c r="F135" s="22">
        <v>13</v>
      </c>
      <c r="G135" s="22">
        <v>1455</v>
      </c>
      <c r="H135" s="22">
        <v>1725</v>
      </c>
      <c r="I135" s="25">
        <v>1581.875</v>
      </c>
    </row>
    <row r="136" spans="1:9" x14ac:dyDescent="0.2">
      <c r="A136" s="22"/>
      <c r="B136" s="22">
        <v>6</v>
      </c>
      <c r="C136" s="23" t="s">
        <v>86</v>
      </c>
      <c r="D136" s="23" t="s">
        <v>73</v>
      </c>
      <c r="E136" s="24" t="s">
        <v>142</v>
      </c>
      <c r="F136" s="22">
        <v>18</v>
      </c>
      <c r="G136" s="22">
        <v>1705</v>
      </c>
      <c r="H136" s="22">
        <v>1765</v>
      </c>
      <c r="I136" s="25">
        <v>1726.5384615384614</v>
      </c>
    </row>
    <row r="137" spans="1:9" x14ac:dyDescent="0.2">
      <c r="A137" s="22"/>
      <c r="B137" s="22">
        <v>6</v>
      </c>
      <c r="C137" s="23" t="s">
        <v>88</v>
      </c>
      <c r="D137" s="23" t="s">
        <v>121</v>
      </c>
      <c r="E137" s="24" t="s">
        <v>143</v>
      </c>
      <c r="F137" s="22">
        <v>4</v>
      </c>
      <c r="G137" s="22">
        <v>1645</v>
      </c>
      <c r="H137" s="22">
        <v>2120</v>
      </c>
      <c r="I137" s="25">
        <v>1816.6666666666667</v>
      </c>
    </row>
    <row r="138" spans="1:9" x14ac:dyDescent="0.2">
      <c r="A138" s="22"/>
      <c r="B138" s="22">
        <v>6</v>
      </c>
      <c r="C138" s="23" t="s">
        <v>89</v>
      </c>
      <c r="D138" s="23" t="s">
        <v>87</v>
      </c>
      <c r="E138" s="24" t="s">
        <v>130</v>
      </c>
      <c r="F138" s="22">
        <v>84</v>
      </c>
      <c r="G138" s="22">
        <v>1420</v>
      </c>
      <c r="H138" s="22">
        <v>1750</v>
      </c>
      <c r="I138" s="25">
        <v>1480.3424657534247</v>
      </c>
    </row>
    <row r="139" spans="1:9" ht="25.5" x14ac:dyDescent="0.2">
      <c r="A139" s="22"/>
      <c r="B139" s="22">
        <v>6</v>
      </c>
      <c r="C139" s="23" t="s">
        <v>89</v>
      </c>
      <c r="D139" s="23" t="s">
        <v>87</v>
      </c>
      <c r="E139" s="24" t="s">
        <v>144</v>
      </c>
      <c r="F139" s="22">
        <v>10</v>
      </c>
      <c r="G139" s="22">
        <v>1460</v>
      </c>
      <c r="H139" s="22">
        <v>1520</v>
      </c>
      <c r="I139" s="25">
        <v>1502</v>
      </c>
    </row>
    <row r="140" spans="1:9" x14ac:dyDescent="0.2">
      <c r="A140" s="22"/>
      <c r="B140" s="22">
        <v>6</v>
      </c>
      <c r="C140" s="23" t="s">
        <v>61</v>
      </c>
      <c r="D140" s="23" t="s">
        <v>87</v>
      </c>
      <c r="E140" s="24" t="s">
        <v>130</v>
      </c>
      <c r="F140" s="22">
        <v>110</v>
      </c>
      <c r="G140" s="22">
        <v>1430</v>
      </c>
      <c r="H140" s="22">
        <v>2030</v>
      </c>
      <c r="I140" s="25">
        <v>1573.5393258426966</v>
      </c>
    </row>
    <row r="141" spans="1:9" x14ac:dyDescent="0.2">
      <c r="A141" s="22"/>
      <c r="B141" s="22">
        <v>6</v>
      </c>
      <c r="C141" s="23" t="s">
        <v>22</v>
      </c>
      <c r="D141" s="23" t="s">
        <v>121</v>
      </c>
      <c r="E141" s="24" t="s">
        <v>130</v>
      </c>
      <c r="F141" s="22">
        <v>2</v>
      </c>
      <c r="G141" s="22">
        <v>1410</v>
      </c>
      <c r="H141" s="22">
        <v>1510</v>
      </c>
      <c r="I141" s="25">
        <v>1460</v>
      </c>
    </row>
    <row r="142" spans="1:9" x14ac:dyDescent="0.2">
      <c r="A142" s="22"/>
      <c r="B142" s="22">
        <v>6</v>
      </c>
      <c r="C142" s="23" t="s">
        <v>65</v>
      </c>
      <c r="D142" s="23" t="s">
        <v>30</v>
      </c>
      <c r="E142" s="24" t="s">
        <v>130</v>
      </c>
      <c r="F142" s="22">
        <v>6</v>
      </c>
      <c r="G142" s="22">
        <v>1455</v>
      </c>
      <c r="H142" s="22">
        <v>1515</v>
      </c>
      <c r="I142" s="25">
        <v>1495</v>
      </c>
    </row>
    <row r="143" spans="1:9" x14ac:dyDescent="0.2">
      <c r="A143" s="22"/>
      <c r="B143" s="22">
        <v>6</v>
      </c>
      <c r="C143" s="23" t="s">
        <v>24</v>
      </c>
      <c r="D143" s="23" t="s">
        <v>121</v>
      </c>
      <c r="E143" s="24" t="s">
        <v>145</v>
      </c>
      <c r="F143" s="22">
        <v>2</v>
      </c>
      <c r="G143" s="22">
        <v>1670</v>
      </c>
      <c r="H143" s="22">
        <v>1670</v>
      </c>
      <c r="I143" s="25">
        <v>1670</v>
      </c>
    </row>
    <row r="144" spans="1:9" x14ac:dyDescent="0.2">
      <c r="A144" s="22"/>
      <c r="B144" s="22">
        <v>6</v>
      </c>
      <c r="C144" s="23" t="s">
        <v>58</v>
      </c>
      <c r="D144" s="23" t="s">
        <v>110</v>
      </c>
      <c r="E144" s="24" t="s">
        <v>146</v>
      </c>
      <c r="F144" s="22">
        <v>11</v>
      </c>
      <c r="G144" s="22">
        <v>1785</v>
      </c>
      <c r="H144" s="22">
        <v>1880</v>
      </c>
      <c r="I144" s="25">
        <v>1827.2222222222222</v>
      </c>
    </row>
    <row r="145" spans="1:9" x14ac:dyDescent="0.2">
      <c r="A145" s="22"/>
      <c r="B145" s="22">
        <v>6</v>
      </c>
      <c r="C145" s="23" t="s">
        <v>58</v>
      </c>
      <c r="D145" s="23" t="s">
        <v>45</v>
      </c>
      <c r="E145" s="24" t="s">
        <v>146</v>
      </c>
      <c r="F145" s="22">
        <v>6</v>
      </c>
      <c r="G145" s="22">
        <v>1845</v>
      </c>
      <c r="H145" s="22">
        <v>1900</v>
      </c>
      <c r="I145" s="25">
        <v>1884.1666666666667</v>
      </c>
    </row>
    <row r="146" spans="1:9" x14ac:dyDescent="0.2">
      <c r="A146" s="22"/>
      <c r="B146" s="22">
        <v>6</v>
      </c>
      <c r="C146" s="23" t="s">
        <v>79</v>
      </c>
      <c r="D146" s="23" t="s">
        <v>147</v>
      </c>
      <c r="E146" s="24" t="s">
        <v>130</v>
      </c>
      <c r="F146" s="22">
        <v>2</v>
      </c>
      <c r="G146" s="22">
        <v>1610</v>
      </c>
      <c r="H146" s="22">
        <v>1610</v>
      </c>
      <c r="I146" s="25">
        <v>1610</v>
      </c>
    </row>
    <row r="147" spans="1:9" x14ac:dyDescent="0.2">
      <c r="A147" s="22"/>
      <c r="B147" s="22">
        <v>6</v>
      </c>
      <c r="C147" s="23" t="s">
        <v>80</v>
      </c>
      <c r="D147" s="23" t="s">
        <v>31</v>
      </c>
      <c r="E147" s="24" t="s">
        <v>130</v>
      </c>
      <c r="F147" s="22">
        <v>6</v>
      </c>
      <c r="G147" s="22">
        <v>1565</v>
      </c>
      <c r="H147" s="22">
        <v>1670</v>
      </c>
      <c r="I147" s="25">
        <v>1613</v>
      </c>
    </row>
    <row r="148" spans="1:9" x14ac:dyDescent="0.2">
      <c r="A148" s="22"/>
      <c r="B148" s="22">
        <v>5</v>
      </c>
      <c r="C148" s="23" t="s">
        <v>59</v>
      </c>
      <c r="D148" s="23" t="s">
        <v>73</v>
      </c>
      <c r="E148" s="24" t="s">
        <v>130</v>
      </c>
      <c r="F148" s="22">
        <v>26</v>
      </c>
      <c r="G148" s="22">
        <v>1430</v>
      </c>
      <c r="H148" s="22">
        <v>1720</v>
      </c>
      <c r="I148" s="25">
        <v>1528.8</v>
      </c>
    </row>
    <row r="149" spans="1:9" x14ac:dyDescent="0.2">
      <c r="A149" s="22"/>
      <c r="B149" s="22">
        <v>5</v>
      </c>
      <c r="C149" s="23" t="s">
        <v>114</v>
      </c>
      <c r="D149" s="23" t="s">
        <v>118</v>
      </c>
      <c r="E149" s="24" t="s">
        <v>148</v>
      </c>
      <c r="F149" s="22">
        <v>3</v>
      </c>
      <c r="G149" s="22">
        <v>1595</v>
      </c>
      <c r="H149" s="22">
        <v>1595</v>
      </c>
      <c r="I149" s="25">
        <v>1595</v>
      </c>
    </row>
    <row r="150" spans="1:9" x14ac:dyDescent="0.2">
      <c r="A150" s="22"/>
      <c r="B150" s="22">
        <v>5</v>
      </c>
      <c r="C150" s="23" t="s">
        <v>65</v>
      </c>
      <c r="D150" s="23" t="s">
        <v>37</v>
      </c>
      <c r="E150" s="24" t="s">
        <v>130</v>
      </c>
      <c r="F150" s="22">
        <v>57</v>
      </c>
      <c r="G150" s="22">
        <v>1430</v>
      </c>
      <c r="H150" s="22">
        <v>1815</v>
      </c>
      <c r="I150" s="25">
        <v>1536.6666666666667</v>
      </c>
    </row>
    <row r="151" spans="1:9" x14ac:dyDescent="0.2">
      <c r="A151" s="22"/>
      <c r="B151" s="22">
        <v>5</v>
      </c>
      <c r="C151" s="23" t="s">
        <v>70</v>
      </c>
      <c r="D151" s="23" t="s">
        <v>73</v>
      </c>
      <c r="E151" s="24" t="s">
        <v>130</v>
      </c>
      <c r="F151" s="22">
        <v>5</v>
      </c>
      <c r="G151" s="22">
        <v>1580</v>
      </c>
      <c r="H151" s="22">
        <v>1865</v>
      </c>
      <c r="I151" s="25">
        <v>1660</v>
      </c>
    </row>
    <row r="152" spans="1:9" ht="25.5" x14ac:dyDescent="0.2">
      <c r="A152" s="22"/>
      <c r="B152" s="22">
        <v>5</v>
      </c>
      <c r="C152" s="23" t="s">
        <v>70</v>
      </c>
      <c r="D152" s="23" t="s">
        <v>73</v>
      </c>
      <c r="E152" s="24" t="s">
        <v>149</v>
      </c>
      <c r="F152" s="22">
        <v>3</v>
      </c>
      <c r="G152" s="22">
        <v>1560</v>
      </c>
      <c r="H152" s="22">
        <v>1865</v>
      </c>
      <c r="I152" s="25">
        <v>1708.3333333333333</v>
      </c>
    </row>
    <row r="153" spans="1:9" x14ac:dyDescent="0.2">
      <c r="A153" s="22"/>
      <c r="B153" s="22">
        <v>5</v>
      </c>
      <c r="C153" s="23" t="s">
        <v>96</v>
      </c>
      <c r="D153" s="23" t="s">
        <v>118</v>
      </c>
      <c r="E153" s="24" t="s">
        <v>130</v>
      </c>
      <c r="F153" s="22">
        <v>6</v>
      </c>
      <c r="G153" s="22">
        <v>1610</v>
      </c>
      <c r="H153" s="22">
        <v>1670</v>
      </c>
      <c r="I153" s="25">
        <v>1645</v>
      </c>
    </row>
    <row r="154" spans="1:9" ht="25.5" x14ac:dyDescent="0.2">
      <c r="A154" s="22"/>
      <c r="B154" s="22">
        <v>5</v>
      </c>
      <c r="C154" s="23" t="s">
        <v>75</v>
      </c>
      <c r="D154" s="23" t="s">
        <v>121</v>
      </c>
      <c r="E154" s="24" t="s">
        <v>150</v>
      </c>
      <c r="F154" s="22">
        <v>7</v>
      </c>
      <c r="G154" s="22">
        <v>1500</v>
      </c>
      <c r="H154" s="22">
        <v>1520</v>
      </c>
      <c r="I154" s="25">
        <v>1517.1428571428571</v>
      </c>
    </row>
    <row r="155" spans="1:9" x14ac:dyDescent="0.2">
      <c r="A155" s="22"/>
      <c r="B155" s="22">
        <v>5</v>
      </c>
      <c r="C155" s="23" t="s">
        <v>77</v>
      </c>
      <c r="D155" s="23" t="s">
        <v>147</v>
      </c>
      <c r="E155" s="24" t="s">
        <v>151</v>
      </c>
      <c r="F155" s="22">
        <v>3</v>
      </c>
      <c r="G155" s="22">
        <v>1650</v>
      </c>
      <c r="H155" s="22">
        <v>1650</v>
      </c>
      <c r="I155" s="25">
        <v>1650</v>
      </c>
    </row>
    <row r="156" spans="1:9" x14ac:dyDescent="0.2">
      <c r="A156" s="22"/>
      <c r="B156" s="22">
        <v>5</v>
      </c>
      <c r="C156" s="23" t="s">
        <v>77</v>
      </c>
      <c r="D156" s="23" t="s">
        <v>152</v>
      </c>
      <c r="E156" s="24" t="s">
        <v>153</v>
      </c>
      <c r="F156" s="22">
        <v>5</v>
      </c>
      <c r="G156" s="22">
        <v>1675</v>
      </c>
      <c r="H156" s="22">
        <v>1715</v>
      </c>
      <c r="I156" s="25">
        <v>1705</v>
      </c>
    </row>
    <row r="157" spans="1:9" x14ac:dyDescent="0.2">
      <c r="A157" s="22"/>
      <c r="B157" s="22">
        <v>5</v>
      </c>
      <c r="C157" s="23" t="s">
        <v>58</v>
      </c>
      <c r="D157" s="23" t="s">
        <v>73</v>
      </c>
      <c r="E157" s="24" t="s">
        <v>146</v>
      </c>
      <c r="F157" s="22">
        <v>17</v>
      </c>
      <c r="G157" s="22">
        <v>1450</v>
      </c>
      <c r="H157" s="22">
        <v>1720</v>
      </c>
      <c r="I157" s="25">
        <v>1627.2727272727273</v>
      </c>
    </row>
    <row r="158" spans="1:9" x14ac:dyDescent="0.2">
      <c r="A158" s="22"/>
      <c r="B158" s="22">
        <v>5</v>
      </c>
      <c r="C158" s="23" t="s">
        <v>58</v>
      </c>
      <c r="D158" s="23" t="s">
        <v>54</v>
      </c>
      <c r="E158" s="24" t="s">
        <v>146</v>
      </c>
      <c r="F158" s="22">
        <v>3</v>
      </c>
      <c r="G158" s="22">
        <v>1800</v>
      </c>
      <c r="H158" s="22">
        <v>1800</v>
      </c>
      <c r="I158" s="25">
        <v>1800</v>
      </c>
    </row>
    <row r="159" spans="1:9" x14ac:dyDescent="0.2">
      <c r="A159" s="22"/>
      <c r="B159" s="22">
        <v>4</v>
      </c>
      <c r="C159" s="23" t="s">
        <v>59</v>
      </c>
      <c r="D159" s="23" t="s">
        <v>152</v>
      </c>
      <c r="E159" s="24" t="s">
        <v>146</v>
      </c>
      <c r="F159" s="22">
        <v>35</v>
      </c>
      <c r="G159" s="22">
        <v>1285</v>
      </c>
      <c r="H159" s="22">
        <v>1450</v>
      </c>
      <c r="I159" s="25">
        <v>1344.8571428571429</v>
      </c>
    </row>
    <row r="160" spans="1:9" x14ac:dyDescent="0.2">
      <c r="A160" s="22"/>
      <c r="B160" s="22">
        <v>4</v>
      </c>
      <c r="C160" s="23" t="s">
        <v>86</v>
      </c>
      <c r="D160" s="23" t="s">
        <v>121</v>
      </c>
      <c r="E160" s="24" t="s">
        <v>146</v>
      </c>
      <c r="F160" s="22">
        <v>4</v>
      </c>
      <c r="G160" s="22">
        <v>1520</v>
      </c>
      <c r="H160" s="22">
        <v>1560</v>
      </c>
      <c r="I160" s="25">
        <v>1540</v>
      </c>
    </row>
    <row r="161" spans="1:9" x14ac:dyDescent="0.2">
      <c r="A161" s="22"/>
      <c r="B161" s="22">
        <v>4</v>
      </c>
      <c r="C161" s="23" t="s">
        <v>89</v>
      </c>
      <c r="D161" s="23" t="s">
        <v>76</v>
      </c>
      <c r="E161" s="24" t="s">
        <v>146</v>
      </c>
      <c r="F161" s="22">
        <v>231</v>
      </c>
      <c r="G161" s="22">
        <v>1285</v>
      </c>
      <c r="H161" s="22">
        <v>1705</v>
      </c>
      <c r="I161" s="25">
        <v>1344.0654205607477</v>
      </c>
    </row>
    <row r="162" spans="1:9" x14ac:dyDescent="0.2">
      <c r="A162" s="22"/>
      <c r="B162" s="22">
        <v>4</v>
      </c>
      <c r="C162" s="23" t="s">
        <v>61</v>
      </c>
      <c r="D162" s="23" t="s">
        <v>76</v>
      </c>
      <c r="E162" s="24" t="s">
        <v>146</v>
      </c>
      <c r="F162" s="22">
        <v>259</v>
      </c>
      <c r="G162" s="22">
        <v>1215</v>
      </c>
      <c r="H162" s="22">
        <v>1860</v>
      </c>
      <c r="I162" s="25">
        <v>1407.878787878788</v>
      </c>
    </row>
    <row r="163" spans="1:9" x14ac:dyDescent="0.2">
      <c r="A163" s="22"/>
      <c r="B163" s="22">
        <v>4</v>
      </c>
      <c r="C163" s="23" t="s">
        <v>114</v>
      </c>
      <c r="D163" s="23" t="s">
        <v>147</v>
      </c>
      <c r="E163" s="24" t="s">
        <v>154</v>
      </c>
      <c r="F163" s="22">
        <v>2</v>
      </c>
      <c r="G163" s="22">
        <v>1330</v>
      </c>
      <c r="H163" s="22">
        <v>1330</v>
      </c>
      <c r="I163" s="25">
        <v>1330</v>
      </c>
    </row>
    <row r="164" spans="1:9" x14ac:dyDescent="0.2">
      <c r="A164" s="22"/>
      <c r="B164" s="22">
        <v>4</v>
      </c>
      <c r="C164" s="23" t="s">
        <v>114</v>
      </c>
      <c r="D164" s="23" t="s">
        <v>152</v>
      </c>
      <c r="E164" s="24" t="s">
        <v>146</v>
      </c>
      <c r="F164" s="22">
        <v>7</v>
      </c>
      <c r="G164" s="22">
        <v>1410</v>
      </c>
      <c r="H164" s="22">
        <v>1470</v>
      </c>
      <c r="I164" s="25">
        <v>1443.5714285714287</v>
      </c>
    </row>
    <row r="165" spans="1:9" x14ac:dyDescent="0.2">
      <c r="A165" s="22"/>
      <c r="B165" s="22">
        <v>4</v>
      </c>
      <c r="C165" s="23" t="s">
        <v>65</v>
      </c>
      <c r="D165" s="23" t="s">
        <v>40</v>
      </c>
      <c r="E165" s="24" t="s">
        <v>146</v>
      </c>
      <c r="F165" s="22">
        <v>28</v>
      </c>
      <c r="G165" s="22">
        <v>1305</v>
      </c>
      <c r="H165" s="22">
        <v>1615</v>
      </c>
      <c r="I165" s="25">
        <v>1376.1363636363637</v>
      </c>
    </row>
    <row r="166" spans="1:9" x14ac:dyDescent="0.2">
      <c r="A166" s="22"/>
      <c r="B166" s="22">
        <v>4</v>
      </c>
      <c r="C166" s="23" t="s">
        <v>65</v>
      </c>
      <c r="D166" s="23" t="s">
        <v>31</v>
      </c>
      <c r="E166" s="24" t="s">
        <v>146</v>
      </c>
      <c r="F166" s="22">
        <v>21</v>
      </c>
      <c r="G166" s="22">
        <v>1390</v>
      </c>
      <c r="H166" s="22">
        <v>1700</v>
      </c>
      <c r="I166" s="25">
        <v>1442.5</v>
      </c>
    </row>
    <row r="167" spans="1:9" x14ac:dyDescent="0.2">
      <c r="A167" s="22"/>
      <c r="B167" s="22">
        <v>4</v>
      </c>
      <c r="C167" s="23" t="s">
        <v>70</v>
      </c>
      <c r="D167" s="23" t="s">
        <v>121</v>
      </c>
      <c r="E167" s="24" t="s">
        <v>146</v>
      </c>
      <c r="F167" s="22">
        <v>2</v>
      </c>
      <c r="G167" s="22"/>
      <c r="H167" s="22"/>
      <c r="I167" s="25"/>
    </row>
    <row r="168" spans="1:9" x14ac:dyDescent="0.2">
      <c r="A168" s="22"/>
      <c r="B168" s="22">
        <v>4</v>
      </c>
      <c r="C168" s="23" t="s">
        <v>96</v>
      </c>
      <c r="D168" s="23" t="s">
        <v>147</v>
      </c>
      <c r="E168" s="24" t="s">
        <v>146</v>
      </c>
      <c r="F168" s="22">
        <v>9</v>
      </c>
      <c r="G168" s="22">
        <v>1405</v>
      </c>
      <c r="H168" s="22">
        <v>1485</v>
      </c>
      <c r="I168" s="25">
        <v>1438.3333333333333</v>
      </c>
    </row>
    <row r="169" spans="1:9" x14ac:dyDescent="0.2">
      <c r="A169" s="22"/>
      <c r="B169" s="22">
        <v>4</v>
      </c>
      <c r="C169" s="23" t="s">
        <v>96</v>
      </c>
      <c r="D169" s="23" t="s">
        <v>152</v>
      </c>
      <c r="E169" s="24" t="s">
        <v>151</v>
      </c>
      <c r="F169" s="22">
        <v>2</v>
      </c>
      <c r="G169" s="22">
        <v>1575</v>
      </c>
      <c r="H169" s="22">
        <v>1575</v>
      </c>
      <c r="I169" s="25">
        <v>1575</v>
      </c>
    </row>
    <row r="170" spans="1:9" x14ac:dyDescent="0.2">
      <c r="A170" s="22"/>
      <c r="B170" s="22">
        <v>4</v>
      </c>
      <c r="C170" s="23" t="s">
        <v>56</v>
      </c>
      <c r="D170" s="23" t="s">
        <v>121</v>
      </c>
      <c r="E170" s="24" t="s">
        <v>155</v>
      </c>
      <c r="F170" s="22">
        <v>17</v>
      </c>
      <c r="G170" s="22">
        <v>1335</v>
      </c>
      <c r="H170" s="22">
        <v>1645</v>
      </c>
      <c r="I170" s="25">
        <v>1385.7142857142858</v>
      </c>
    </row>
    <row r="171" spans="1:9" x14ac:dyDescent="0.2">
      <c r="A171" s="22"/>
      <c r="B171" s="22">
        <v>4</v>
      </c>
      <c r="C171" s="23" t="s">
        <v>108</v>
      </c>
      <c r="D171" s="23" t="s">
        <v>118</v>
      </c>
      <c r="E171" s="24" t="s">
        <v>156</v>
      </c>
      <c r="F171" s="22">
        <v>5</v>
      </c>
      <c r="G171" s="22">
        <v>1335</v>
      </c>
      <c r="H171" s="22">
        <v>1645</v>
      </c>
      <c r="I171" s="25">
        <v>1417</v>
      </c>
    </row>
    <row r="172" spans="1:9" x14ac:dyDescent="0.2">
      <c r="A172" s="22"/>
      <c r="B172" s="22">
        <v>4</v>
      </c>
      <c r="C172" s="23" t="s">
        <v>84</v>
      </c>
      <c r="D172" s="23" t="s">
        <v>73</v>
      </c>
      <c r="E172" s="24" t="s">
        <v>146</v>
      </c>
      <c r="F172" s="22">
        <v>3</v>
      </c>
      <c r="G172" s="22">
        <v>1475</v>
      </c>
      <c r="H172" s="22">
        <v>1495</v>
      </c>
      <c r="I172" s="25">
        <v>1485</v>
      </c>
    </row>
    <row r="173" spans="1:9" x14ac:dyDescent="0.2">
      <c r="A173" s="22"/>
      <c r="B173" s="22">
        <v>4</v>
      </c>
      <c r="C173" s="23" t="s">
        <v>123</v>
      </c>
      <c r="D173" s="23" t="s">
        <v>37</v>
      </c>
      <c r="E173" s="24" t="s">
        <v>157</v>
      </c>
      <c r="F173" s="22">
        <v>92</v>
      </c>
      <c r="G173" s="22">
        <v>1380</v>
      </c>
      <c r="H173" s="22">
        <v>1735</v>
      </c>
      <c r="I173" s="25">
        <v>1464.3150684931506</v>
      </c>
    </row>
    <row r="174" spans="1:9" x14ac:dyDescent="0.2">
      <c r="A174" s="22"/>
      <c r="B174" s="22">
        <v>3</v>
      </c>
      <c r="C174" s="23" t="s">
        <v>108</v>
      </c>
      <c r="D174" s="23" t="s">
        <v>121</v>
      </c>
      <c r="E174" s="24" t="s">
        <v>158</v>
      </c>
      <c r="F174" s="22">
        <v>11</v>
      </c>
      <c r="G174" s="22">
        <v>1235</v>
      </c>
      <c r="H174" s="22">
        <v>1315</v>
      </c>
      <c r="I174" s="25">
        <v>1257</v>
      </c>
    </row>
    <row r="175" spans="1:9" x14ac:dyDescent="0.2">
      <c r="A175" s="22"/>
      <c r="B175" s="22">
        <v>3</v>
      </c>
      <c r="C175" s="23" t="s">
        <v>117</v>
      </c>
      <c r="D175" s="23" t="s">
        <v>121</v>
      </c>
      <c r="E175" s="24" t="s">
        <v>159</v>
      </c>
      <c r="F175" s="22">
        <v>4</v>
      </c>
      <c r="G175" s="22">
        <v>1215</v>
      </c>
      <c r="H175" s="22">
        <v>1565</v>
      </c>
      <c r="I175" s="25">
        <v>1330</v>
      </c>
    </row>
    <row r="176" spans="1:9" x14ac:dyDescent="0.2">
      <c r="A176" s="22"/>
      <c r="B176" s="22">
        <v>2</v>
      </c>
      <c r="C176" s="23" t="s">
        <v>89</v>
      </c>
      <c r="D176" s="23" t="s">
        <v>118</v>
      </c>
      <c r="E176" s="24" t="s">
        <v>160</v>
      </c>
      <c r="F176" s="22">
        <v>191</v>
      </c>
      <c r="G176" s="22">
        <v>1190</v>
      </c>
      <c r="H176" s="22">
        <v>1275</v>
      </c>
      <c r="I176" s="25">
        <v>1201.5819209039548</v>
      </c>
    </row>
    <row r="177" spans="1:9" x14ac:dyDescent="0.2">
      <c r="A177" s="22"/>
      <c r="B177" s="22">
        <v>2</v>
      </c>
      <c r="C177" s="23" t="s">
        <v>61</v>
      </c>
      <c r="D177" s="23" t="s">
        <v>118</v>
      </c>
      <c r="E177" s="24" t="s">
        <v>160</v>
      </c>
      <c r="F177" s="22">
        <v>112</v>
      </c>
      <c r="G177" s="22">
        <v>1230</v>
      </c>
      <c r="H177" s="22">
        <v>1430</v>
      </c>
      <c r="I177" s="25">
        <v>1302.6666666666667</v>
      </c>
    </row>
    <row r="178" spans="1:9" x14ac:dyDescent="0.2">
      <c r="A178" s="22"/>
      <c r="B178" s="22">
        <v>2</v>
      </c>
      <c r="C178" s="23" t="s">
        <v>65</v>
      </c>
      <c r="D178" s="23" t="s">
        <v>73</v>
      </c>
      <c r="E178" s="24" t="s">
        <v>160</v>
      </c>
      <c r="F178" s="22">
        <v>20</v>
      </c>
      <c r="G178" s="22">
        <v>1170</v>
      </c>
      <c r="H178" s="22">
        <v>1390</v>
      </c>
      <c r="I178" s="25">
        <v>1258.5294117647059</v>
      </c>
    </row>
    <row r="179" spans="1:9" x14ac:dyDescent="0.2">
      <c r="A179" s="22"/>
      <c r="B179" s="22">
        <v>2</v>
      </c>
      <c r="C179" s="23" t="s">
        <v>65</v>
      </c>
      <c r="D179" s="23" t="s">
        <v>54</v>
      </c>
      <c r="E179" s="24" t="s">
        <v>160</v>
      </c>
      <c r="F179" s="22">
        <v>5</v>
      </c>
      <c r="G179" s="22">
        <v>1255</v>
      </c>
      <c r="H179" s="22">
        <v>1275</v>
      </c>
      <c r="I179" s="25">
        <v>1265</v>
      </c>
    </row>
    <row r="180" spans="1:9" x14ac:dyDescent="0.2">
      <c r="A180" s="22"/>
      <c r="B180" s="22">
        <v>1</v>
      </c>
      <c r="C180" s="23" t="s">
        <v>59</v>
      </c>
      <c r="D180" s="23" t="s">
        <v>147</v>
      </c>
      <c r="E180" s="24" t="s">
        <v>161</v>
      </c>
      <c r="F180" s="22">
        <v>1</v>
      </c>
      <c r="G180" s="22">
        <v>975</v>
      </c>
      <c r="H180" s="22">
        <v>975</v>
      </c>
      <c r="I180" s="25">
        <v>975</v>
      </c>
    </row>
    <row r="181" spans="1:9" x14ac:dyDescent="0.2">
      <c r="A181" s="22"/>
      <c r="B181" s="22">
        <v>1</v>
      </c>
      <c r="C181" s="23" t="s">
        <v>89</v>
      </c>
      <c r="D181" s="23" t="s">
        <v>121</v>
      </c>
      <c r="E181" s="24" t="s">
        <v>161</v>
      </c>
      <c r="F181" s="22">
        <v>5</v>
      </c>
      <c r="G181" s="22">
        <v>910</v>
      </c>
      <c r="H181" s="22">
        <v>930</v>
      </c>
      <c r="I181" s="25">
        <v>920</v>
      </c>
    </row>
    <row r="182" spans="1:9" x14ac:dyDescent="0.2">
      <c r="A182" s="22"/>
      <c r="B182" s="22">
        <v>1</v>
      </c>
      <c r="C182" s="23" t="s">
        <v>65</v>
      </c>
      <c r="D182" s="23" t="s">
        <v>121</v>
      </c>
      <c r="E182" s="24" t="s">
        <v>161</v>
      </c>
      <c r="F182" s="22">
        <v>1</v>
      </c>
      <c r="G182" s="22">
        <v>930</v>
      </c>
      <c r="H182" s="22">
        <v>930</v>
      </c>
      <c r="I182" s="25">
        <v>930</v>
      </c>
    </row>
    <row r="183" spans="1:9" x14ac:dyDescent="0.2">
      <c r="A183" s="22"/>
      <c r="B183" s="22" t="s">
        <v>162</v>
      </c>
      <c r="C183" s="23" t="s">
        <v>163</v>
      </c>
      <c r="D183" s="23" t="s">
        <v>162</v>
      </c>
      <c r="E183" s="24" t="s">
        <v>164</v>
      </c>
      <c r="F183" s="22">
        <v>128</v>
      </c>
      <c r="G183" s="22">
        <v>806</v>
      </c>
      <c r="H183" s="22">
        <v>1603.8</v>
      </c>
      <c r="I183" s="25">
        <v>988.57773437499964</v>
      </c>
    </row>
    <row r="184" spans="1:9" x14ac:dyDescent="0.2">
      <c r="A184" s="22"/>
      <c r="B184" s="22" t="s">
        <v>162</v>
      </c>
      <c r="C184" s="23" t="s">
        <v>163</v>
      </c>
      <c r="D184" s="23" t="s">
        <v>162</v>
      </c>
      <c r="E184" s="24" t="s">
        <v>165</v>
      </c>
      <c r="F184" s="22">
        <v>46</v>
      </c>
      <c r="G184" s="22">
        <v>806</v>
      </c>
      <c r="H184" s="22">
        <v>806</v>
      </c>
      <c r="I184" s="25">
        <v>806</v>
      </c>
    </row>
    <row r="185" spans="1:9" x14ac:dyDescent="0.2">
      <c r="A185" s="17" t="s">
        <v>166</v>
      </c>
      <c r="B185" s="26"/>
      <c r="C185" s="27"/>
      <c r="D185" s="27"/>
      <c r="E185" s="28"/>
      <c r="F185" s="18">
        <v>433</v>
      </c>
      <c r="G185" s="18">
        <v>740</v>
      </c>
      <c r="H185" s="18">
        <v>2981</v>
      </c>
      <c r="I185" s="21">
        <v>1139.560894117647</v>
      </c>
    </row>
    <row r="186" spans="1:9" x14ac:dyDescent="0.2">
      <c r="A186" s="22"/>
      <c r="B186" s="22">
        <v>13</v>
      </c>
      <c r="C186" s="23" t="s">
        <v>167</v>
      </c>
      <c r="D186" s="23" t="s">
        <v>76</v>
      </c>
      <c r="E186" s="24" t="s">
        <v>127</v>
      </c>
      <c r="F186" s="22">
        <v>1</v>
      </c>
      <c r="G186" s="22">
        <v>2981</v>
      </c>
      <c r="H186" s="22">
        <v>2981</v>
      </c>
      <c r="I186" s="25">
        <v>2981</v>
      </c>
    </row>
    <row r="187" spans="1:9" x14ac:dyDescent="0.2">
      <c r="A187" s="22"/>
      <c r="B187" s="22">
        <v>13</v>
      </c>
      <c r="C187" s="23" t="s">
        <v>168</v>
      </c>
      <c r="D187" s="23" t="s">
        <v>25</v>
      </c>
      <c r="E187" s="24" t="s">
        <v>169</v>
      </c>
      <c r="F187" s="22">
        <v>1</v>
      </c>
      <c r="G187" s="22">
        <v>2870</v>
      </c>
      <c r="H187" s="22">
        <v>2870</v>
      </c>
      <c r="I187" s="25">
        <v>2870</v>
      </c>
    </row>
    <row r="188" spans="1:9" x14ac:dyDescent="0.2">
      <c r="A188" s="22"/>
      <c r="B188" s="22">
        <v>12</v>
      </c>
      <c r="C188" s="23" t="s">
        <v>170</v>
      </c>
      <c r="D188" s="23" t="s">
        <v>72</v>
      </c>
      <c r="E188" s="24" t="s">
        <v>127</v>
      </c>
      <c r="F188" s="22">
        <v>1</v>
      </c>
      <c r="G188" s="22">
        <v>2480</v>
      </c>
      <c r="H188" s="22">
        <v>2480</v>
      </c>
      <c r="I188" s="25">
        <v>2480</v>
      </c>
    </row>
    <row r="189" spans="1:9" x14ac:dyDescent="0.2">
      <c r="A189" s="22"/>
      <c r="B189" s="22">
        <v>12</v>
      </c>
      <c r="C189" s="23" t="s">
        <v>170</v>
      </c>
      <c r="D189" s="23" t="s">
        <v>115</v>
      </c>
      <c r="E189" s="24" t="s">
        <v>169</v>
      </c>
      <c r="F189" s="22">
        <v>1</v>
      </c>
      <c r="G189" s="22">
        <v>2816</v>
      </c>
      <c r="H189" s="22">
        <v>2816</v>
      </c>
      <c r="I189" s="25">
        <v>2816</v>
      </c>
    </row>
    <row r="190" spans="1:9" ht="25.5" x14ac:dyDescent="0.2">
      <c r="A190" s="22"/>
      <c r="B190" s="22">
        <v>12</v>
      </c>
      <c r="C190" s="23" t="s">
        <v>171</v>
      </c>
      <c r="D190" s="23" t="s">
        <v>19</v>
      </c>
      <c r="E190" s="24" t="s">
        <v>172</v>
      </c>
      <c r="F190" s="22">
        <v>1</v>
      </c>
      <c r="G190" s="22">
        <v>2365</v>
      </c>
      <c r="H190" s="22">
        <v>2365</v>
      </c>
      <c r="I190" s="25">
        <v>2365</v>
      </c>
    </row>
    <row r="191" spans="1:9" x14ac:dyDescent="0.2">
      <c r="A191" s="22"/>
      <c r="B191" s="22">
        <v>12</v>
      </c>
      <c r="C191" s="23" t="s">
        <v>173</v>
      </c>
      <c r="D191" s="23" t="s">
        <v>19</v>
      </c>
      <c r="E191" s="24" t="s">
        <v>127</v>
      </c>
      <c r="F191" s="22">
        <v>1</v>
      </c>
      <c r="G191" s="22">
        <v>2101</v>
      </c>
      <c r="H191" s="22">
        <v>2101</v>
      </c>
      <c r="I191" s="25">
        <v>2101</v>
      </c>
    </row>
    <row r="192" spans="1:9" x14ac:dyDescent="0.2">
      <c r="A192" s="22"/>
      <c r="B192" s="22">
        <v>12</v>
      </c>
      <c r="C192" s="23" t="s">
        <v>167</v>
      </c>
      <c r="D192" s="23" t="s">
        <v>118</v>
      </c>
      <c r="E192" s="24" t="s">
        <v>127</v>
      </c>
      <c r="F192" s="22">
        <v>1</v>
      </c>
      <c r="G192" s="22">
        <v>2101</v>
      </c>
      <c r="H192" s="22">
        <v>2101</v>
      </c>
      <c r="I192" s="25">
        <v>2101</v>
      </c>
    </row>
    <row r="193" spans="1:9" x14ac:dyDescent="0.2">
      <c r="A193" s="22"/>
      <c r="B193" s="22">
        <v>12</v>
      </c>
      <c r="C193" s="23" t="s">
        <v>174</v>
      </c>
      <c r="D193" s="23" t="s">
        <v>87</v>
      </c>
      <c r="E193" s="24" t="s">
        <v>175</v>
      </c>
      <c r="F193" s="22">
        <v>1</v>
      </c>
      <c r="G193" s="22">
        <v>2221</v>
      </c>
      <c r="H193" s="22">
        <v>2221</v>
      </c>
      <c r="I193" s="25">
        <v>2221</v>
      </c>
    </row>
    <row r="194" spans="1:9" x14ac:dyDescent="0.2">
      <c r="A194" s="22"/>
      <c r="B194" s="22">
        <v>12</v>
      </c>
      <c r="C194" s="23" t="s">
        <v>174</v>
      </c>
      <c r="D194" s="23" t="s">
        <v>87</v>
      </c>
      <c r="E194" s="24" t="s">
        <v>176</v>
      </c>
      <c r="F194" s="22">
        <v>4</v>
      </c>
      <c r="G194" s="22">
        <v>1864</v>
      </c>
      <c r="H194" s="22">
        <v>2865</v>
      </c>
      <c r="I194" s="25">
        <v>2172</v>
      </c>
    </row>
    <row r="195" spans="1:9" x14ac:dyDescent="0.2">
      <c r="A195" s="22"/>
      <c r="B195" s="22">
        <v>12</v>
      </c>
      <c r="C195" s="23" t="s">
        <v>177</v>
      </c>
      <c r="D195" s="23" t="s">
        <v>76</v>
      </c>
      <c r="E195" s="24" t="s">
        <v>178</v>
      </c>
      <c r="F195" s="22">
        <v>1</v>
      </c>
      <c r="G195" s="22"/>
      <c r="H195" s="22"/>
      <c r="I195" s="25"/>
    </row>
    <row r="196" spans="1:9" x14ac:dyDescent="0.2">
      <c r="A196" s="22"/>
      <c r="B196" s="22">
        <v>12</v>
      </c>
      <c r="C196" s="23" t="s">
        <v>168</v>
      </c>
      <c r="D196" s="23" t="s">
        <v>87</v>
      </c>
      <c r="E196" s="24" t="s">
        <v>127</v>
      </c>
      <c r="F196" s="22">
        <v>4</v>
      </c>
      <c r="G196" s="22">
        <v>1869</v>
      </c>
      <c r="H196" s="22">
        <v>2101</v>
      </c>
      <c r="I196" s="25">
        <v>1983.5</v>
      </c>
    </row>
    <row r="197" spans="1:9" x14ac:dyDescent="0.2">
      <c r="A197" s="22"/>
      <c r="B197" s="22">
        <v>12</v>
      </c>
      <c r="C197" s="23" t="s">
        <v>168</v>
      </c>
      <c r="D197" s="23" t="s">
        <v>87</v>
      </c>
      <c r="E197" s="24" t="s">
        <v>179</v>
      </c>
      <c r="F197" s="22">
        <v>1</v>
      </c>
      <c r="G197" s="22">
        <v>2365</v>
      </c>
      <c r="H197" s="22">
        <v>2365</v>
      </c>
      <c r="I197" s="25">
        <v>2365</v>
      </c>
    </row>
    <row r="198" spans="1:9" x14ac:dyDescent="0.2">
      <c r="A198" s="22"/>
      <c r="B198" s="22">
        <v>12</v>
      </c>
      <c r="C198" s="23" t="s">
        <v>180</v>
      </c>
      <c r="D198" s="23" t="s">
        <v>25</v>
      </c>
      <c r="E198" s="24" t="s">
        <v>127</v>
      </c>
      <c r="F198" s="22">
        <v>1</v>
      </c>
      <c r="G198" s="22">
        <v>1982</v>
      </c>
      <c r="H198" s="22">
        <v>1982</v>
      </c>
      <c r="I198" s="25">
        <v>1982</v>
      </c>
    </row>
    <row r="199" spans="1:9" x14ac:dyDescent="0.2">
      <c r="A199" s="22"/>
      <c r="B199" s="22">
        <v>11</v>
      </c>
      <c r="C199" s="23" t="s">
        <v>171</v>
      </c>
      <c r="D199" s="23" t="s">
        <v>27</v>
      </c>
      <c r="E199" s="24" t="s">
        <v>127</v>
      </c>
      <c r="F199" s="22">
        <v>3</v>
      </c>
      <c r="G199" s="22">
        <v>1960</v>
      </c>
      <c r="H199" s="22">
        <v>2078</v>
      </c>
      <c r="I199" s="25">
        <v>2038.6666666666667</v>
      </c>
    </row>
    <row r="200" spans="1:9" x14ac:dyDescent="0.2">
      <c r="A200" s="22"/>
      <c r="B200" s="22">
        <v>11</v>
      </c>
      <c r="C200" s="23" t="s">
        <v>173</v>
      </c>
      <c r="D200" s="23" t="s">
        <v>27</v>
      </c>
      <c r="E200" s="24" t="s">
        <v>181</v>
      </c>
      <c r="F200" s="22">
        <v>2</v>
      </c>
      <c r="G200" s="22">
        <v>2078</v>
      </c>
      <c r="H200" s="22">
        <v>2078</v>
      </c>
      <c r="I200" s="25">
        <v>2078</v>
      </c>
    </row>
    <row r="201" spans="1:9" x14ac:dyDescent="0.2">
      <c r="A201" s="22"/>
      <c r="B201" s="22">
        <v>11</v>
      </c>
      <c r="C201" s="23" t="s">
        <v>182</v>
      </c>
      <c r="D201" s="23" t="s">
        <v>25</v>
      </c>
      <c r="E201" s="24" t="s">
        <v>183</v>
      </c>
      <c r="F201" s="22">
        <v>4</v>
      </c>
      <c r="G201" s="22">
        <v>1526</v>
      </c>
      <c r="H201" s="22">
        <v>1929</v>
      </c>
      <c r="I201" s="25">
        <v>1747.5</v>
      </c>
    </row>
    <row r="202" spans="1:9" x14ac:dyDescent="0.2">
      <c r="A202" s="22"/>
      <c r="B202" s="22">
        <v>11</v>
      </c>
      <c r="C202" s="23" t="s">
        <v>184</v>
      </c>
      <c r="D202" s="23" t="s">
        <v>76</v>
      </c>
      <c r="E202" s="24" t="s">
        <v>127</v>
      </c>
      <c r="F202" s="22">
        <v>1</v>
      </c>
      <c r="G202" s="22">
        <v>1960</v>
      </c>
      <c r="H202" s="22">
        <v>1960</v>
      </c>
      <c r="I202" s="25">
        <v>1960</v>
      </c>
    </row>
    <row r="203" spans="1:9" x14ac:dyDescent="0.2">
      <c r="A203" s="22"/>
      <c r="B203" s="22">
        <v>11</v>
      </c>
      <c r="C203" s="23" t="s">
        <v>184</v>
      </c>
      <c r="D203" s="23" t="s">
        <v>76</v>
      </c>
      <c r="E203" s="24" t="s">
        <v>185</v>
      </c>
      <c r="F203" s="22">
        <v>2</v>
      </c>
      <c r="G203" s="22">
        <v>1716</v>
      </c>
      <c r="H203" s="22">
        <v>1716</v>
      </c>
      <c r="I203" s="25">
        <v>1716</v>
      </c>
    </row>
    <row r="204" spans="1:9" x14ac:dyDescent="0.2">
      <c r="A204" s="22"/>
      <c r="B204" s="22">
        <v>11</v>
      </c>
      <c r="C204" s="23" t="s">
        <v>186</v>
      </c>
      <c r="D204" s="23" t="s">
        <v>27</v>
      </c>
      <c r="E204" s="24" t="s">
        <v>32</v>
      </c>
      <c r="F204" s="22">
        <v>1</v>
      </c>
      <c r="G204" s="22">
        <v>2290</v>
      </c>
      <c r="H204" s="22">
        <v>2290</v>
      </c>
      <c r="I204" s="25">
        <v>2290</v>
      </c>
    </row>
    <row r="205" spans="1:9" x14ac:dyDescent="0.2">
      <c r="A205" s="22"/>
      <c r="B205" s="22">
        <v>11</v>
      </c>
      <c r="C205" s="23" t="s">
        <v>168</v>
      </c>
      <c r="D205" s="23" t="s">
        <v>76</v>
      </c>
      <c r="E205" s="24" t="s">
        <v>127</v>
      </c>
      <c r="F205" s="22">
        <v>2</v>
      </c>
      <c r="G205" s="22">
        <v>1849</v>
      </c>
      <c r="H205" s="22">
        <v>1849</v>
      </c>
      <c r="I205" s="25">
        <v>1849</v>
      </c>
    </row>
    <row r="206" spans="1:9" x14ac:dyDescent="0.2">
      <c r="A206" s="22"/>
      <c r="B206" s="22">
        <v>11</v>
      </c>
      <c r="C206" s="23" t="s">
        <v>180</v>
      </c>
      <c r="D206" s="23" t="s">
        <v>30</v>
      </c>
      <c r="E206" s="24" t="s">
        <v>187</v>
      </c>
      <c r="F206" s="22">
        <v>1</v>
      </c>
      <c r="G206" s="22">
        <v>1819</v>
      </c>
      <c r="H206" s="22">
        <v>1819</v>
      </c>
      <c r="I206" s="25">
        <v>1819</v>
      </c>
    </row>
    <row r="207" spans="1:9" x14ac:dyDescent="0.2">
      <c r="A207" s="22"/>
      <c r="B207" s="22">
        <v>10</v>
      </c>
      <c r="C207" s="23" t="s">
        <v>170</v>
      </c>
      <c r="D207" s="23" t="s">
        <v>76</v>
      </c>
      <c r="E207" s="24" t="s">
        <v>183</v>
      </c>
      <c r="F207" s="22">
        <v>1</v>
      </c>
      <c r="G207" s="22">
        <v>2072</v>
      </c>
      <c r="H207" s="22">
        <v>2072</v>
      </c>
      <c r="I207" s="25">
        <v>2072</v>
      </c>
    </row>
    <row r="208" spans="1:9" x14ac:dyDescent="0.2">
      <c r="A208" s="22"/>
      <c r="B208" s="22">
        <v>10</v>
      </c>
      <c r="C208" s="23" t="s">
        <v>171</v>
      </c>
      <c r="D208" s="23" t="s">
        <v>25</v>
      </c>
      <c r="E208" s="24" t="s">
        <v>127</v>
      </c>
      <c r="F208" s="22">
        <v>1</v>
      </c>
      <c r="G208" s="22">
        <v>1830</v>
      </c>
      <c r="H208" s="22">
        <v>1830</v>
      </c>
      <c r="I208" s="25">
        <v>1830</v>
      </c>
    </row>
    <row r="209" spans="1:9" x14ac:dyDescent="0.2">
      <c r="A209" s="22"/>
      <c r="B209" s="22">
        <v>10</v>
      </c>
      <c r="C209" s="23" t="s">
        <v>173</v>
      </c>
      <c r="D209" s="23" t="s">
        <v>25</v>
      </c>
      <c r="E209" s="24" t="s">
        <v>188</v>
      </c>
      <c r="F209" s="22">
        <v>8</v>
      </c>
      <c r="G209" s="22">
        <v>1576</v>
      </c>
      <c r="H209" s="22">
        <v>1772</v>
      </c>
      <c r="I209" s="25">
        <v>1661.125</v>
      </c>
    </row>
    <row r="210" spans="1:9" x14ac:dyDescent="0.2">
      <c r="A210" s="22"/>
      <c r="B210" s="22">
        <v>10</v>
      </c>
      <c r="C210" s="23" t="s">
        <v>189</v>
      </c>
      <c r="D210" s="23" t="s">
        <v>25</v>
      </c>
      <c r="E210" s="24" t="s">
        <v>127</v>
      </c>
      <c r="F210" s="22">
        <v>2</v>
      </c>
      <c r="G210" s="22">
        <v>1726</v>
      </c>
      <c r="H210" s="22">
        <v>1726</v>
      </c>
      <c r="I210" s="25">
        <v>1726</v>
      </c>
    </row>
    <row r="211" spans="1:9" x14ac:dyDescent="0.2">
      <c r="A211" s="22"/>
      <c r="B211" s="22">
        <v>10</v>
      </c>
      <c r="C211" s="23" t="s">
        <v>190</v>
      </c>
      <c r="D211" s="23" t="s">
        <v>76</v>
      </c>
      <c r="E211" s="24" t="s">
        <v>187</v>
      </c>
      <c r="F211" s="22">
        <v>1</v>
      </c>
      <c r="G211" s="22">
        <v>1576</v>
      </c>
      <c r="H211" s="22">
        <v>1576</v>
      </c>
      <c r="I211" s="25">
        <v>1576</v>
      </c>
    </row>
    <row r="212" spans="1:9" x14ac:dyDescent="0.2">
      <c r="A212" s="22"/>
      <c r="B212" s="22">
        <v>10</v>
      </c>
      <c r="C212" s="23" t="s">
        <v>167</v>
      </c>
      <c r="D212" s="23" t="s">
        <v>121</v>
      </c>
      <c r="E212" s="24" t="s">
        <v>191</v>
      </c>
      <c r="F212" s="22">
        <v>1</v>
      </c>
      <c r="G212" s="22">
        <v>1486</v>
      </c>
      <c r="H212" s="22">
        <v>1486</v>
      </c>
      <c r="I212" s="25">
        <v>1486</v>
      </c>
    </row>
    <row r="213" spans="1:9" x14ac:dyDescent="0.2">
      <c r="A213" s="22"/>
      <c r="B213" s="22">
        <v>10</v>
      </c>
      <c r="C213" s="23" t="s">
        <v>192</v>
      </c>
      <c r="D213" s="23" t="s">
        <v>76</v>
      </c>
      <c r="E213" s="24" t="s">
        <v>193</v>
      </c>
      <c r="F213" s="22">
        <v>1</v>
      </c>
      <c r="G213" s="22">
        <v>1772</v>
      </c>
      <c r="H213" s="22">
        <v>1772</v>
      </c>
      <c r="I213" s="25">
        <v>1772</v>
      </c>
    </row>
    <row r="214" spans="1:9" x14ac:dyDescent="0.2">
      <c r="A214" s="22"/>
      <c r="B214" s="22">
        <v>10</v>
      </c>
      <c r="C214" s="23" t="s">
        <v>58</v>
      </c>
      <c r="D214" s="23" t="s">
        <v>118</v>
      </c>
      <c r="E214" s="24" t="s">
        <v>194</v>
      </c>
      <c r="F214" s="22">
        <v>8</v>
      </c>
      <c r="G214" s="22">
        <v>1576</v>
      </c>
      <c r="H214" s="22">
        <v>1772</v>
      </c>
      <c r="I214" s="25">
        <v>1630.625</v>
      </c>
    </row>
    <row r="215" spans="1:9" x14ac:dyDescent="0.2">
      <c r="A215" s="22"/>
      <c r="B215" s="22">
        <v>10</v>
      </c>
      <c r="C215" s="23" t="s">
        <v>186</v>
      </c>
      <c r="D215" s="23" t="s">
        <v>25</v>
      </c>
      <c r="E215" s="24" t="s">
        <v>127</v>
      </c>
      <c r="F215" s="22">
        <v>1</v>
      </c>
      <c r="G215" s="22">
        <v>1628</v>
      </c>
      <c r="H215" s="22">
        <v>1628</v>
      </c>
      <c r="I215" s="25">
        <v>1628</v>
      </c>
    </row>
    <row r="216" spans="1:9" x14ac:dyDescent="0.2">
      <c r="A216" s="22"/>
      <c r="B216" s="22">
        <v>10</v>
      </c>
      <c r="C216" s="23" t="s">
        <v>180</v>
      </c>
      <c r="D216" s="23" t="s">
        <v>76</v>
      </c>
      <c r="E216" s="24" t="s">
        <v>183</v>
      </c>
      <c r="F216" s="22">
        <v>5</v>
      </c>
      <c r="G216" s="22">
        <v>1576</v>
      </c>
      <c r="H216" s="22">
        <v>1627</v>
      </c>
      <c r="I216" s="25">
        <v>1586.2</v>
      </c>
    </row>
    <row r="217" spans="1:9" x14ac:dyDescent="0.2">
      <c r="A217" s="22"/>
      <c r="B217" s="22">
        <v>9</v>
      </c>
      <c r="C217" s="23" t="s">
        <v>170</v>
      </c>
      <c r="D217" s="23" t="s">
        <v>118</v>
      </c>
      <c r="E217" s="24" t="s">
        <v>183</v>
      </c>
      <c r="F217" s="22">
        <v>1</v>
      </c>
      <c r="G217" s="22">
        <v>1839</v>
      </c>
      <c r="H217" s="22">
        <v>1839</v>
      </c>
      <c r="I217" s="25">
        <v>1839</v>
      </c>
    </row>
    <row r="218" spans="1:9" x14ac:dyDescent="0.2">
      <c r="A218" s="22"/>
      <c r="B218" s="22">
        <v>9</v>
      </c>
      <c r="C218" s="23" t="s">
        <v>171</v>
      </c>
      <c r="D218" s="23" t="s">
        <v>87</v>
      </c>
      <c r="E218" s="24" t="s">
        <v>195</v>
      </c>
      <c r="F218" s="22">
        <v>5</v>
      </c>
      <c r="G218" s="22">
        <v>1262</v>
      </c>
      <c r="H218" s="22">
        <v>1421</v>
      </c>
      <c r="I218" s="25">
        <v>1335</v>
      </c>
    </row>
    <row r="219" spans="1:9" x14ac:dyDescent="0.2">
      <c r="A219" s="22"/>
      <c r="B219" s="22">
        <v>9</v>
      </c>
      <c r="C219" s="23" t="s">
        <v>173</v>
      </c>
      <c r="D219" s="23" t="s">
        <v>87</v>
      </c>
      <c r="E219" s="24" t="s">
        <v>196</v>
      </c>
      <c r="F219" s="22">
        <v>3</v>
      </c>
      <c r="G219" s="22">
        <v>1121</v>
      </c>
      <c r="H219" s="22">
        <v>1366</v>
      </c>
      <c r="I219" s="25">
        <v>1266.6666666666667</v>
      </c>
    </row>
    <row r="220" spans="1:9" ht="25.5" x14ac:dyDescent="0.2">
      <c r="A220" s="22"/>
      <c r="B220" s="22">
        <v>9</v>
      </c>
      <c r="C220" s="23" t="s">
        <v>173</v>
      </c>
      <c r="D220" s="23" t="s">
        <v>87</v>
      </c>
      <c r="E220" s="24" t="s">
        <v>197</v>
      </c>
      <c r="F220" s="22">
        <v>1</v>
      </c>
      <c r="G220" s="22">
        <v>1421</v>
      </c>
      <c r="H220" s="22">
        <v>1421</v>
      </c>
      <c r="I220" s="25">
        <v>1421</v>
      </c>
    </row>
    <row r="221" spans="1:9" x14ac:dyDescent="0.2">
      <c r="A221" s="22"/>
      <c r="B221" s="22">
        <v>9</v>
      </c>
      <c r="C221" s="23" t="s">
        <v>198</v>
      </c>
      <c r="D221" s="23" t="s">
        <v>87</v>
      </c>
      <c r="E221" s="24" t="s">
        <v>183</v>
      </c>
      <c r="F221" s="22">
        <v>1</v>
      </c>
      <c r="G221" s="22">
        <v>1366</v>
      </c>
      <c r="H221" s="22">
        <v>1366</v>
      </c>
      <c r="I221" s="25">
        <v>1366</v>
      </c>
    </row>
    <row r="222" spans="1:9" x14ac:dyDescent="0.2">
      <c r="A222" s="22"/>
      <c r="B222" s="22">
        <v>9</v>
      </c>
      <c r="C222" s="23" t="s">
        <v>199</v>
      </c>
      <c r="D222" s="23" t="s">
        <v>76</v>
      </c>
      <c r="E222" s="24" t="s">
        <v>193</v>
      </c>
      <c r="F222" s="22">
        <v>1</v>
      </c>
      <c r="G222" s="22">
        <v>1121</v>
      </c>
      <c r="H222" s="22">
        <v>1121</v>
      </c>
      <c r="I222" s="25">
        <v>1121</v>
      </c>
    </row>
    <row r="223" spans="1:9" x14ac:dyDescent="0.2">
      <c r="A223" s="22"/>
      <c r="B223" s="22">
        <v>9</v>
      </c>
      <c r="C223" s="23" t="s">
        <v>184</v>
      </c>
      <c r="D223" s="23" t="s">
        <v>118</v>
      </c>
      <c r="E223" s="24" t="s">
        <v>200</v>
      </c>
      <c r="F223" s="22">
        <v>3</v>
      </c>
      <c r="G223" s="22">
        <v>1313</v>
      </c>
      <c r="H223" s="22">
        <v>1313</v>
      </c>
      <c r="I223" s="25">
        <v>1313</v>
      </c>
    </row>
    <row r="224" spans="1:9" x14ac:dyDescent="0.2">
      <c r="A224" s="22"/>
      <c r="B224" s="22">
        <v>9</v>
      </c>
      <c r="C224" s="23" t="s">
        <v>186</v>
      </c>
      <c r="D224" s="23" t="s">
        <v>87</v>
      </c>
      <c r="E224" s="24" t="s">
        <v>127</v>
      </c>
      <c r="F224" s="22">
        <v>2</v>
      </c>
      <c r="G224" s="22">
        <v>1355</v>
      </c>
      <c r="H224" s="22">
        <v>1410</v>
      </c>
      <c r="I224" s="25">
        <v>1382.5</v>
      </c>
    </row>
    <row r="225" spans="1:9" x14ac:dyDescent="0.2">
      <c r="A225" s="22"/>
      <c r="B225" s="22">
        <v>9</v>
      </c>
      <c r="C225" s="23" t="s">
        <v>186</v>
      </c>
      <c r="D225" s="23" t="s">
        <v>87</v>
      </c>
      <c r="E225" s="24" t="s">
        <v>183</v>
      </c>
      <c r="F225" s="22">
        <v>6</v>
      </c>
      <c r="G225" s="22">
        <v>1262</v>
      </c>
      <c r="H225" s="22">
        <v>1366</v>
      </c>
      <c r="I225" s="25">
        <v>1313.6666666666667</v>
      </c>
    </row>
    <row r="226" spans="1:9" x14ac:dyDescent="0.2">
      <c r="A226" s="22"/>
      <c r="B226" s="22">
        <v>9</v>
      </c>
      <c r="C226" s="23" t="s">
        <v>168</v>
      </c>
      <c r="D226" s="23" t="s">
        <v>73</v>
      </c>
      <c r="E226" s="24" t="s">
        <v>183</v>
      </c>
      <c r="F226" s="22">
        <v>10</v>
      </c>
      <c r="G226" s="22">
        <v>1219</v>
      </c>
      <c r="H226" s="22">
        <v>1268</v>
      </c>
      <c r="I226" s="25">
        <v>1223.9000000000001</v>
      </c>
    </row>
    <row r="227" spans="1:9" x14ac:dyDescent="0.2">
      <c r="A227" s="22"/>
      <c r="B227" s="22">
        <v>9</v>
      </c>
      <c r="C227" s="23" t="s">
        <v>168</v>
      </c>
      <c r="D227" s="23" t="s">
        <v>54</v>
      </c>
      <c r="E227" s="24" t="s">
        <v>183</v>
      </c>
      <c r="F227" s="22">
        <v>13</v>
      </c>
      <c r="G227" s="22">
        <v>1262</v>
      </c>
      <c r="H227" s="22">
        <v>1313</v>
      </c>
      <c r="I227" s="25">
        <v>1301.2307692307693</v>
      </c>
    </row>
    <row r="228" spans="1:9" x14ac:dyDescent="0.2">
      <c r="A228" s="22"/>
      <c r="B228" s="22">
        <v>9</v>
      </c>
      <c r="C228" s="23" t="s">
        <v>168</v>
      </c>
      <c r="D228" s="23" t="s">
        <v>54</v>
      </c>
      <c r="E228" s="24" t="s">
        <v>201</v>
      </c>
      <c r="F228" s="22">
        <v>1</v>
      </c>
      <c r="G228" s="22">
        <v>1313</v>
      </c>
      <c r="H228" s="22">
        <v>1313</v>
      </c>
      <c r="I228" s="25">
        <v>1313</v>
      </c>
    </row>
    <row r="229" spans="1:9" ht="25.5" x14ac:dyDescent="0.2">
      <c r="A229" s="22"/>
      <c r="B229" s="22">
        <v>9</v>
      </c>
      <c r="C229" s="23" t="s">
        <v>168</v>
      </c>
      <c r="D229" s="23" t="s">
        <v>54</v>
      </c>
      <c r="E229" s="24" t="s">
        <v>202</v>
      </c>
      <c r="F229" s="22">
        <v>1</v>
      </c>
      <c r="G229" s="22">
        <v>1421</v>
      </c>
      <c r="H229" s="22">
        <v>1421</v>
      </c>
      <c r="I229" s="25">
        <v>1421</v>
      </c>
    </row>
    <row r="230" spans="1:9" ht="25.5" x14ac:dyDescent="0.2">
      <c r="A230" s="22"/>
      <c r="B230" s="22">
        <v>9</v>
      </c>
      <c r="C230" s="23" t="s">
        <v>168</v>
      </c>
      <c r="D230" s="23" t="s">
        <v>54</v>
      </c>
      <c r="E230" s="24" t="s">
        <v>203</v>
      </c>
      <c r="F230" s="22">
        <v>1</v>
      </c>
      <c r="G230" s="22">
        <v>1366</v>
      </c>
      <c r="H230" s="22">
        <v>1366</v>
      </c>
      <c r="I230" s="25">
        <v>1366</v>
      </c>
    </row>
    <row r="231" spans="1:9" x14ac:dyDescent="0.2">
      <c r="A231" s="22"/>
      <c r="B231" s="22">
        <v>9</v>
      </c>
      <c r="C231" s="23" t="s">
        <v>204</v>
      </c>
      <c r="D231" s="23" t="s">
        <v>76</v>
      </c>
      <c r="E231" s="24" t="s">
        <v>183</v>
      </c>
      <c r="F231" s="22">
        <v>1</v>
      </c>
      <c r="G231" s="22">
        <v>1421</v>
      </c>
      <c r="H231" s="22">
        <v>1421</v>
      </c>
      <c r="I231" s="25">
        <v>1421</v>
      </c>
    </row>
    <row r="232" spans="1:9" x14ac:dyDescent="0.2">
      <c r="A232" s="22"/>
      <c r="B232" s="22">
        <v>9</v>
      </c>
      <c r="C232" s="23" t="s">
        <v>205</v>
      </c>
      <c r="D232" s="23" t="s">
        <v>118</v>
      </c>
      <c r="E232" s="24" t="s">
        <v>183</v>
      </c>
      <c r="F232" s="22">
        <v>2</v>
      </c>
      <c r="G232" s="22">
        <v>1313</v>
      </c>
      <c r="H232" s="22">
        <v>1313</v>
      </c>
      <c r="I232" s="25">
        <v>1313</v>
      </c>
    </row>
    <row r="233" spans="1:9" ht="25.5" x14ac:dyDescent="0.2">
      <c r="A233" s="22"/>
      <c r="B233" s="22">
        <v>9</v>
      </c>
      <c r="C233" s="23" t="s">
        <v>206</v>
      </c>
      <c r="D233" s="23" t="s">
        <v>76</v>
      </c>
      <c r="E233" s="24" t="s">
        <v>207</v>
      </c>
      <c r="F233" s="22">
        <v>1</v>
      </c>
      <c r="G233" s="22">
        <v>1990</v>
      </c>
      <c r="H233" s="22">
        <v>1990</v>
      </c>
      <c r="I233" s="25">
        <v>1990</v>
      </c>
    </row>
    <row r="234" spans="1:9" x14ac:dyDescent="0.2">
      <c r="A234" s="22"/>
      <c r="B234" s="22">
        <v>8</v>
      </c>
      <c r="C234" s="23" t="s">
        <v>170</v>
      </c>
      <c r="D234" s="23" t="s">
        <v>147</v>
      </c>
      <c r="E234" s="24" t="s">
        <v>208</v>
      </c>
      <c r="F234" s="22">
        <v>2</v>
      </c>
      <c r="G234" s="22">
        <v>1207</v>
      </c>
      <c r="H234" s="22">
        <v>1207</v>
      </c>
      <c r="I234" s="25">
        <v>1207</v>
      </c>
    </row>
    <row r="235" spans="1:9" x14ac:dyDescent="0.2">
      <c r="A235" s="22"/>
      <c r="B235" s="22">
        <v>8</v>
      </c>
      <c r="C235" s="23" t="s">
        <v>171</v>
      </c>
      <c r="D235" s="23" t="s">
        <v>76</v>
      </c>
      <c r="E235" s="24" t="s">
        <v>195</v>
      </c>
      <c r="F235" s="22">
        <v>13</v>
      </c>
      <c r="G235" s="22">
        <v>1115</v>
      </c>
      <c r="H235" s="22">
        <v>1256</v>
      </c>
      <c r="I235" s="25">
        <v>1195.9166666666667</v>
      </c>
    </row>
    <row r="236" spans="1:9" x14ac:dyDescent="0.2">
      <c r="A236" s="22"/>
      <c r="B236" s="22">
        <v>8</v>
      </c>
      <c r="C236" s="23" t="s">
        <v>173</v>
      </c>
      <c r="D236" s="23" t="s">
        <v>76</v>
      </c>
      <c r="E236" s="24" t="s">
        <v>196</v>
      </c>
      <c r="F236" s="22">
        <v>1</v>
      </c>
      <c r="G236" s="22">
        <v>1167</v>
      </c>
      <c r="H236" s="22">
        <v>1167</v>
      </c>
      <c r="I236" s="25">
        <v>1167</v>
      </c>
    </row>
    <row r="237" spans="1:9" x14ac:dyDescent="0.2">
      <c r="A237" s="22"/>
      <c r="B237" s="22">
        <v>8</v>
      </c>
      <c r="C237" s="23" t="s">
        <v>209</v>
      </c>
      <c r="D237" s="23" t="s">
        <v>40</v>
      </c>
      <c r="E237" s="24" t="s">
        <v>210</v>
      </c>
      <c r="F237" s="22">
        <v>1</v>
      </c>
      <c r="G237" s="22">
        <v>1256</v>
      </c>
      <c r="H237" s="22">
        <v>1256</v>
      </c>
      <c r="I237" s="25">
        <v>1256</v>
      </c>
    </row>
    <row r="238" spans="1:9" x14ac:dyDescent="0.2">
      <c r="A238" s="22"/>
      <c r="B238" s="22">
        <v>8</v>
      </c>
      <c r="C238" s="23" t="s">
        <v>211</v>
      </c>
      <c r="D238" s="23" t="s">
        <v>40</v>
      </c>
      <c r="E238" s="24" t="s">
        <v>127</v>
      </c>
      <c r="F238" s="22">
        <v>1</v>
      </c>
      <c r="G238" s="22">
        <v>1256</v>
      </c>
      <c r="H238" s="22">
        <v>1256</v>
      </c>
      <c r="I238" s="25">
        <v>1256</v>
      </c>
    </row>
    <row r="239" spans="1:9" x14ac:dyDescent="0.2">
      <c r="A239" s="22"/>
      <c r="B239" s="22">
        <v>8</v>
      </c>
      <c r="C239" s="23" t="s">
        <v>189</v>
      </c>
      <c r="D239" s="23" t="s">
        <v>76</v>
      </c>
      <c r="E239" s="24" t="s">
        <v>212</v>
      </c>
      <c r="F239" s="22">
        <v>1</v>
      </c>
      <c r="G239" s="22">
        <v>1122</v>
      </c>
      <c r="H239" s="22">
        <v>1122</v>
      </c>
      <c r="I239" s="25">
        <v>1122</v>
      </c>
    </row>
    <row r="240" spans="1:9" x14ac:dyDescent="0.2">
      <c r="A240" s="22"/>
      <c r="B240" s="22">
        <v>8</v>
      </c>
      <c r="C240" s="23" t="s">
        <v>189</v>
      </c>
      <c r="D240" s="23" t="s">
        <v>76</v>
      </c>
      <c r="E240" s="24" t="s">
        <v>213</v>
      </c>
      <c r="F240" s="22">
        <v>4</v>
      </c>
      <c r="G240" s="22">
        <v>1078</v>
      </c>
      <c r="H240" s="22">
        <v>1149</v>
      </c>
      <c r="I240" s="25">
        <v>1124.5</v>
      </c>
    </row>
    <row r="241" spans="1:9" x14ac:dyDescent="0.2">
      <c r="A241" s="22"/>
      <c r="B241" s="22">
        <v>8</v>
      </c>
      <c r="C241" s="23" t="s">
        <v>189</v>
      </c>
      <c r="D241" s="23" t="s">
        <v>76</v>
      </c>
      <c r="E241" s="24" t="s">
        <v>214</v>
      </c>
      <c r="F241" s="22">
        <v>6</v>
      </c>
      <c r="G241" s="22">
        <v>1122</v>
      </c>
      <c r="H241" s="22">
        <v>1167</v>
      </c>
      <c r="I241" s="25">
        <v>1129.5</v>
      </c>
    </row>
    <row r="242" spans="1:9" x14ac:dyDescent="0.2">
      <c r="A242" s="22"/>
      <c r="B242" s="22">
        <v>8</v>
      </c>
      <c r="C242" s="23" t="s">
        <v>198</v>
      </c>
      <c r="D242" s="23" t="s">
        <v>76</v>
      </c>
      <c r="E242" s="24" t="s">
        <v>183</v>
      </c>
      <c r="F242" s="22">
        <v>1</v>
      </c>
      <c r="G242" s="22">
        <v>1078</v>
      </c>
      <c r="H242" s="22">
        <v>1078</v>
      </c>
      <c r="I242" s="25">
        <v>1078</v>
      </c>
    </row>
    <row r="243" spans="1:9" x14ac:dyDescent="0.2">
      <c r="A243" s="22"/>
      <c r="B243" s="22">
        <v>8</v>
      </c>
      <c r="C243" s="23" t="s">
        <v>199</v>
      </c>
      <c r="D243" s="23" t="s">
        <v>118</v>
      </c>
      <c r="E243" s="24" t="s">
        <v>193</v>
      </c>
      <c r="F243" s="22">
        <v>1</v>
      </c>
      <c r="G243" s="22">
        <v>1447.38</v>
      </c>
      <c r="H243" s="22">
        <v>1447.38</v>
      </c>
      <c r="I243" s="25">
        <v>1447.38</v>
      </c>
    </row>
    <row r="244" spans="1:9" x14ac:dyDescent="0.2">
      <c r="A244" s="22"/>
      <c r="B244" s="22">
        <v>8</v>
      </c>
      <c r="C244" s="23" t="s">
        <v>192</v>
      </c>
      <c r="D244" s="23" t="s">
        <v>118</v>
      </c>
      <c r="E244" s="24" t="s">
        <v>193</v>
      </c>
      <c r="F244" s="22">
        <v>2</v>
      </c>
      <c r="G244" s="22">
        <v>1160</v>
      </c>
      <c r="H244" s="22">
        <v>1160</v>
      </c>
      <c r="I244" s="25">
        <v>1160</v>
      </c>
    </row>
    <row r="245" spans="1:9" x14ac:dyDescent="0.2">
      <c r="A245" s="22"/>
      <c r="B245" s="22">
        <v>8</v>
      </c>
      <c r="C245" s="23" t="s">
        <v>177</v>
      </c>
      <c r="D245" s="23" t="s">
        <v>121</v>
      </c>
      <c r="E245" s="24" t="s">
        <v>191</v>
      </c>
      <c r="F245" s="22">
        <v>1</v>
      </c>
      <c r="G245" s="22">
        <v>1122</v>
      </c>
      <c r="H245" s="22">
        <v>1122</v>
      </c>
      <c r="I245" s="25">
        <v>1122</v>
      </c>
    </row>
    <row r="246" spans="1:9" x14ac:dyDescent="0.2">
      <c r="A246" s="22"/>
      <c r="B246" s="22">
        <v>8</v>
      </c>
      <c r="C246" s="23" t="s">
        <v>182</v>
      </c>
      <c r="D246" s="23" t="s">
        <v>118</v>
      </c>
      <c r="E246" s="24" t="s">
        <v>183</v>
      </c>
      <c r="F246" s="22">
        <v>1</v>
      </c>
      <c r="G246" s="22">
        <v>1122</v>
      </c>
      <c r="H246" s="22">
        <v>1122</v>
      </c>
      <c r="I246" s="25">
        <v>1122</v>
      </c>
    </row>
    <row r="247" spans="1:9" x14ac:dyDescent="0.2">
      <c r="A247" s="22"/>
      <c r="B247" s="22">
        <v>8</v>
      </c>
      <c r="C247" s="23" t="s">
        <v>58</v>
      </c>
      <c r="D247" s="23" t="s">
        <v>121</v>
      </c>
      <c r="E247" s="24" t="s">
        <v>215</v>
      </c>
      <c r="F247" s="22">
        <v>1</v>
      </c>
      <c r="G247" s="22">
        <v>1122</v>
      </c>
      <c r="H247" s="22">
        <v>1122</v>
      </c>
      <c r="I247" s="25">
        <v>1122</v>
      </c>
    </row>
    <row r="248" spans="1:9" x14ac:dyDescent="0.2">
      <c r="A248" s="22"/>
      <c r="B248" s="22">
        <v>8</v>
      </c>
      <c r="C248" s="23" t="s">
        <v>168</v>
      </c>
      <c r="D248" s="23" t="s">
        <v>121</v>
      </c>
      <c r="E248" s="24" t="s">
        <v>208</v>
      </c>
      <c r="F248" s="22">
        <v>6</v>
      </c>
      <c r="G248" s="22">
        <v>1078</v>
      </c>
      <c r="H248" s="22">
        <v>1122</v>
      </c>
      <c r="I248" s="25">
        <v>1114.6666666666667</v>
      </c>
    </row>
    <row r="249" spans="1:9" x14ac:dyDescent="0.2">
      <c r="A249" s="22"/>
      <c r="B249" s="22">
        <v>8</v>
      </c>
      <c r="C249" s="23" t="s">
        <v>216</v>
      </c>
      <c r="D249" s="23" t="s">
        <v>118</v>
      </c>
      <c r="E249" s="24" t="s">
        <v>217</v>
      </c>
      <c r="F249" s="22">
        <v>3</v>
      </c>
      <c r="G249" s="22">
        <v>1104</v>
      </c>
      <c r="H249" s="22">
        <v>1214</v>
      </c>
      <c r="I249" s="25">
        <v>1140.5</v>
      </c>
    </row>
    <row r="250" spans="1:9" x14ac:dyDescent="0.2">
      <c r="A250" s="22"/>
      <c r="B250" s="22">
        <v>8</v>
      </c>
      <c r="C250" s="23" t="s">
        <v>218</v>
      </c>
      <c r="D250" s="23" t="s">
        <v>76</v>
      </c>
      <c r="E250" s="24" t="s">
        <v>219</v>
      </c>
      <c r="F250" s="22">
        <v>3</v>
      </c>
      <c r="G250" s="22">
        <v>1122</v>
      </c>
      <c r="H250" s="22">
        <v>1167</v>
      </c>
      <c r="I250" s="25">
        <v>1152</v>
      </c>
    </row>
    <row r="251" spans="1:9" x14ac:dyDescent="0.2">
      <c r="A251" s="22"/>
      <c r="B251" s="22">
        <v>8</v>
      </c>
      <c r="C251" s="23" t="s">
        <v>111</v>
      </c>
      <c r="D251" s="23" t="s">
        <v>76</v>
      </c>
      <c r="E251" s="24" t="s">
        <v>220</v>
      </c>
      <c r="F251" s="22">
        <v>2</v>
      </c>
      <c r="G251" s="22">
        <v>1122</v>
      </c>
      <c r="H251" s="22">
        <v>1313</v>
      </c>
      <c r="I251" s="25">
        <v>1217.5</v>
      </c>
    </row>
    <row r="252" spans="1:9" x14ac:dyDescent="0.2">
      <c r="A252" s="22"/>
      <c r="B252" s="22">
        <v>7</v>
      </c>
      <c r="C252" s="23" t="s">
        <v>171</v>
      </c>
      <c r="D252" s="23" t="s">
        <v>118</v>
      </c>
      <c r="E252" s="24" t="s">
        <v>221</v>
      </c>
      <c r="F252" s="22">
        <v>9</v>
      </c>
      <c r="G252" s="22">
        <v>1017</v>
      </c>
      <c r="H252" s="22">
        <v>1113</v>
      </c>
      <c r="I252" s="25">
        <v>1087.6666666666667</v>
      </c>
    </row>
    <row r="253" spans="1:9" x14ac:dyDescent="0.2">
      <c r="A253" s="22"/>
      <c r="B253" s="22">
        <v>7</v>
      </c>
      <c r="C253" s="23" t="s">
        <v>173</v>
      </c>
      <c r="D253" s="23" t="s">
        <v>118</v>
      </c>
      <c r="E253" s="24" t="s">
        <v>222</v>
      </c>
      <c r="F253" s="22">
        <v>6</v>
      </c>
      <c r="G253" s="22">
        <v>1080</v>
      </c>
      <c r="H253" s="22">
        <v>1080</v>
      </c>
      <c r="I253" s="25">
        <v>1080</v>
      </c>
    </row>
    <row r="254" spans="1:9" x14ac:dyDescent="0.2">
      <c r="A254" s="22"/>
      <c r="B254" s="22">
        <v>7</v>
      </c>
      <c r="C254" s="23" t="s">
        <v>209</v>
      </c>
      <c r="D254" s="23" t="s">
        <v>73</v>
      </c>
      <c r="E254" s="24" t="s">
        <v>223</v>
      </c>
      <c r="F254" s="22">
        <v>1</v>
      </c>
      <c r="G254" s="22">
        <v>1048</v>
      </c>
      <c r="H254" s="22">
        <v>1048</v>
      </c>
      <c r="I254" s="25">
        <v>1048</v>
      </c>
    </row>
    <row r="255" spans="1:9" x14ac:dyDescent="0.2">
      <c r="A255" s="22"/>
      <c r="B255" s="22">
        <v>7</v>
      </c>
      <c r="C255" s="23" t="s">
        <v>211</v>
      </c>
      <c r="D255" s="23" t="s">
        <v>118</v>
      </c>
      <c r="E255" s="24" t="s">
        <v>224</v>
      </c>
      <c r="F255" s="22">
        <v>1</v>
      </c>
      <c r="G255" s="22">
        <v>1017</v>
      </c>
      <c r="H255" s="22">
        <v>1017</v>
      </c>
      <c r="I255" s="25">
        <v>1017</v>
      </c>
    </row>
    <row r="256" spans="1:9" x14ac:dyDescent="0.2">
      <c r="A256" s="22"/>
      <c r="B256" s="22">
        <v>7</v>
      </c>
      <c r="C256" s="23" t="s">
        <v>189</v>
      </c>
      <c r="D256" s="23" t="s">
        <v>118</v>
      </c>
      <c r="E256" s="24" t="s">
        <v>213</v>
      </c>
      <c r="F256" s="22">
        <v>9</v>
      </c>
      <c r="G256" s="22">
        <v>1017</v>
      </c>
      <c r="H256" s="22">
        <v>1017</v>
      </c>
      <c r="I256" s="25">
        <v>1017</v>
      </c>
    </row>
    <row r="257" spans="1:9" x14ac:dyDescent="0.2">
      <c r="A257" s="22"/>
      <c r="B257" s="22">
        <v>7</v>
      </c>
      <c r="C257" s="23" t="s">
        <v>189</v>
      </c>
      <c r="D257" s="23" t="s">
        <v>118</v>
      </c>
      <c r="E257" s="24" t="s">
        <v>214</v>
      </c>
      <c r="F257" s="22">
        <v>1</v>
      </c>
      <c r="G257" s="22">
        <v>1017</v>
      </c>
      <c r="H257" s="22">
        <v>1017</v>
      </c>
      <c r="I257" s="25">
        <v>1017</v>
      </c>
    </row>
    <row r="258" spans="1:9" x14ac:dyDescent="0.2">
      <c r="A258" s="22"/>
      <c r="B258" s="22">
        <v>7</v>
      </c>
      <c r="C258" s="23" t="s">
        <v>184</v>
      </c>
      <c r="D258" s="23" t="s">
        <v>121</v>
      </c>
      <c r="E258" s="24" t="s">
        <v>200</v>
      </c>
      <c r="F258" s="22">
        <v>2</v>
      </c>
      <c r="G258" s="22">
        <v>1017</v>
      </c>
      <c r="H258" s="22">
        <v>1017</v>
      </c>
      <c r="I258" s="25">
        <v>1017</v>
      </c>
    </row>
    <row r="259" spans="1:9" x14ac:dyDescent="0.2">
      <c r="A259" s="22"/>
      <c r="B259" s="22">
        <v>7</v>
      </c>
      <c r="C259" s="23" t="s">
        <v>186</v>
      </c>
      <c r="D259" s="23" t="s">
        <v>118</v>
      </c>
      <c r="E259" s="24" t="s">
        <v>183</v>
      </c>
      <c r="F259" s="22">
        <v>18</v>
      </c>
      <c r="G259" s="22">
        <v>1048</v>
      </c>
      <c r="H259" s="22">
        <v>1113</v>
      </c>
      <c r="I259" s="25">
        <v>1072.0555555555557</v>
      </c>
    </row>
    <row r="260" spans="1:9" x14ac:dyDescent="0.2">
      <c r="A260" s="22"/>
      <c r="B260" s="22">
        <v>7</v>
      </c>
      <c r="C260" s="23" t="s">
        <v>225</v>
      </c>
      <c r="D260" s="23" t="s">
        <v>76</v>
      </c>
      <c r="E260" s="24" t="s">
        <v>183</v>
      </c>
      <c r="F260" s="22">
        <v>1</v>
      </c>
      <c r="G260" s="22">
        <v>1017</v>
      </c>
      <c r="H260" s="22">
        <v>1017</v>
      </c>
      <c r="I260" s="25">
        <v>1017</v>
      </c>
    </row>
    <row r="261" spans="1:9" x14ac:dyDescent="0.2">
      <c r="A261" s="22"/>
      <c r="B261" s="22">
        <v>7</v>
      </c>
      <c r="C261" s="23" t="s">
        <v>218</v>
      </c>
      <c r="D261" s="23" t="s">
        <v>118</v>
      </c>
      <c r="E261" s="24" t="s">
        <v>219</v>
      </c>
      <c r="F261" s="22">
        <v>2</v>
      </c>
      <c r="G261" s="22">
        <v>1017</v>
      </c>
      <c r="H261" s="22">
        <v>1017</v>
      </c>
      <c r="I261" s="25">
        <v>1017</v>
      </c>
    </row>
    <row r="262" spans="1:9" x14ac:dyDescent="0.2">
      <c r="A262" s="22"/>
      <c r="B262" s="22">
        <v>7</v>
      </c>
      <c r="C262" s="23" t="s">
        <v>204</v>
      </c>
      <c r="D262" s="23" t="s">
        <v>118</v>
      </c>
      <c r="E262" s="24" t="s">
        <v>183</v>
      </c>
      <c r="F262" s="22">
        <v>1</v>
      </c>
      <c r="G262" s="22">
        <v>1113</v>
      </c>
      <c r="H262" s="22">
        <v>1113</v>
      </c>
      <c r="I262" s="25">
        <v>1113</v>
      </c>
    </row>
    <row r="263" spans="1:9" x14ac:dyDescent="0.2">
      <c r="A263" s="22"/>
      <c r="B263" s="22">
        <v>7</v>
      </c>
      <c r="C263" s="23" t="s">
        <v>205</v>
      </c>
      <c r="D263" s="23" t="s">
        <v>121</v>
      </c>
      <c r="E263" s="24" t="s">
        <v>208</v>
      </c>
      <c r="F263" s="22">
        <v>2</v>
      </c>
      <c r="G263" s="22">
        <v>1017</v>
      </c>
      <c r="H263" s="22">
        <v>1017</v>
      </c>
      <c r="I263" s="25">
        <v>1017</v>
      </c>
    </row>
    <row r="264" spans="1:9" x14ac:dyDescent="0.2">
      <c r="A264" s="22"/>
      <c r="B264" s="22">
        <v>7</v>
      </c>
      <c r="C264" s="23" t="s">
        <v>226</v>
      </c>
      <c r="D264" s="23" t="s">
        <v>76</v>
      </c>
      <c r="E264" s="24" t="s">
        <v>183</v>
      </c>
      <c r="F264" s="22">
        <v>2</v>
      </c>
      <c r="G264" s="22">
        <v>1080</v>
      </c>
      <c r="H264" s="22">
        <v>1113</v>
      </c>
      <c r="I264" s="25">
        <v>1096.5</v>
      </c>
    </row>
    <row r="265" spans="1:9" x14ac:dyDescent="0.2">
      <c r="A265" s="22"/>
      <c r="B265" s="22">
        <v>7</v>
      </c>
      <c r="C265" s="23" t="s">
        <v>227</v>
      </c>
      <c r="D265" s="23" t="s">
        <v>147</v>
      </c>
      <c r="E265" s="24" t="s">
        <v>228</v>
      </c>
      <c r="F265" s="22">
        <v>4</v>
      </c>
      <c r="G265" s="22">
        <v>1579</v>
      </c>
      <c r="H265" s="22">
        <v>1579</v>
      </c>
      <c r="I265" s="25">
        <v>1579</v>
      </c>
    </row>
    <row r="266" spans="1:9" x14ac:dyDescent="0.2">
      <c r="A266" s="22"/>
      <c r="B266" s="22">
        <v>6</v>
      </c>
      <c r="C266" s="23" t="s">
        <v>209</v>
      </c>
      <c r="D266" s="23" t="s">
        <v>121</v>
      </c>
      <c r="E266" s="24" t="s">
        <v>229</v>
      </c>
      <c r="F266" s="22">
        <v>6</v>
      </c>
      <c r="G266" s="22">
        <v>867</v>
      </c>
      <c r="H266" s="22">
        <v>903</v>
      </c>
      <c r="I266" s="25">
        <v>885</v>
      </c>
    </row>
    <row r="267" spans="1:9" x14ac:dyDescent="0.2">
      <c r="A267" s="22"/>
      <c r="B267" s="22">
        <v>6</v>
      </c>
      <c r="C267" s="23" t="s">
        <v>189</v>
      </c>
      <c r="D267" s="23" t="s">
        <v>121</v>
      </c>
      <c r="E267" s="24" t="s">
        <v>230</v>
      </c>
      <c r="F267" s="22">
        <v>14</v>
      </c>
      <c r="G267" s="22">
        <v>846</v>
      </c>
      <c r="H267" s="22">
        <v>903</v>
      </c>
      <c r="I267" s="25">
        <v>878.75</v>
      </c>
    </row>
    <row r="268" spans="1:9" x14ac:dyDescent="0.2">
      <c r="A268" s="22"/>
      <c r="B268" s="22">
        <v>6</v>
      </c>
      <c r="C268" s="23" t="s">
        <v>216</v>
      </c>
      <c r="D268" s="23" t="s">
        <v>121</v>
      </c>
      <c r="E268" s="24" t="s">
        <v>208</v>
      </c>
      <c r="F268" s="22">
        <v>1</v>
      </c>
      <c r="G268" s="22">
        <v>885</v>
      </c>
      <c r="H268" s="22">
        <v>885</v>
      </c>
      <c r="I268" s="25">
        <v>885</v>
      </c>
    </row>
    <row r="269" spans="1:9" x14ac:dyDescent="0.2">
      <c r="A269" s="22"/>
      <c r="B269" s="22">
        <v>6</v>
      </c>
      <c r="C269" s="23" t="s">
        <v>80</v>
      </c>
      <c r="D269" s="23" t="s">
        <v>76</v>
      </c>
      <c r="E269" s="24" t="s">
        <v>231</v>
      </c>
      <c r="F269" s="22">
        <v>80</v>
      </c>
      <c r="G269" s="22">
        <v>830</v>
      </c>
      <c r="H269" s="22">
        <v>956</v>
      </c>
      <c r="I269" s="25">
        <v>899.41025641025647</v>
      </c>
    </row>
    <row r="270" spans="1:9" x14ac:dyDescent="0.2">
      <c r="A270" s="22"/>
      <c r="B270" s="22">
        <v>6</v>
      </c>
      <c r="C270" s="23" t="s">
        <v>232</v>
      </c>
      <c r="D270" s="23" t="s">
        <v>76</v>
      </c>
      <c r="E270" s="24" t="s">
        <v>233</v>
      </c>
      <c r="F270" s="22">
        <v>18</v>
      </c>
      <c r="G270" s="22">
        <v>833</v>
      </c>
      <c r="H270" s="22">
        <v>885</v>
      </c>
      <c r="I270" s="25">
        <v>873.11111111111109</v>
      </c>
    </row>
    <row r="271" spans="1:9" x14ac:dyDescent="0.2">
      <c r="A271" s="22"/>
      <c r="B271" s="22">
        <v>6</v>
      </c>
      <c r="C271" s="23" t="s">
        <v>234</v>
      </c>
      <c r="D271" s="23" t="s">
        <v>37</v>
      </c>
      <c r="E271" s="24" t="s">
        <v>235</v>
      </c>
      <c r="F271" s="22">
        <v>1</v>
      </c>
      <c r="G271" s="22">
        <v>1502</v>
      </c>
      <c r="H271" s="22">
        <v>1502</v>
      </c>
      <c r="I271" s="25">
        <v>1502</v>
      </c>
    </row>
    <row r="272" spans="1:9" x14ac:dyDescent="0.2">
      <c r="A272" s="22"/>
      <c r="B272" s="22">
        <v>5</v>
      </c>
      <c r="C272" s="23" t="s">
        <v>186</v>
      </c>
      <c r="D272" s="23" t="s">
        <v>121</v>
      </c>
      <c r="E272" s="24" t="s">
        <v>236</v>
      </c>
      <c r="F272" s="22">
        <v>14</v>
      </c>
      <c r="G272" s="22">
        <v>846</v>
      </c>
      <c r="H272" s="22">
        <v>863</v>
      </c>
      <c r="I272" s="25">
        <v>860.57142857142856</v>
      </c>
    </row>
    <row r="273" spans="1:9" x14ac:dyDescent="0.2">
      <c r="A273" s="22"/>
      <c r="B273" s="22">
        <v>5</v>
      </c>
      <c r="C273" s="23" t="s">
        <v>186</v>
      </c>
      <c r="D273" s="23" t="s">
        <v>121</v>
      </c>
      <c r="E273" s="24" t="s">
        <v>237</v>
      </c>
      <c r="F273" s="22">
        <v>2</v>
      </c>
      <c r="G273" s="22">
        <v>846</v>
      </c>
      <c r="H273" s="22">
        <v>846</v>
      </c>
      <c r="I273" s="25">
        <v>846</v>
      </c>
    </row>
    <row r="274" spans="1:9" x14ac:dyDescent="0.2">
      <c r="A274" s="22"/>
      <c r="B274" s="22">
        <v>5</v>
      </c>
      <c r="C274" s="23" t="s">
        <v>186</v>
      </c>
      <c r="D274" s="23" t="s">
        <v>121</v>
      </c>
      <c r="E274" s="24" t="s">
        <v>208</v>
      </c>
      <c r="F274" s="22">
        <v>16</v>
      </c>
      <c r="G274" s="22">
        <v>846</v>
      </c>
      <c r="H274" s="22">
        <v>881</v>
      </c>
      <c r="I274" s="25">
        <v>861</v>
      </c>
    </row>
    <row r="275" spans="1:9" x14ac:dyDescent="0.2">
      <c r="A275" s="22"/>
      <c r="B275" s="22">
        <v>5</v>
      </c>
      <c r="C275" s="23" t="s">
        <v>232</v>
      </c>
      <c r="D275" s="23" t="s">
        <v>118</v>
      </c>
      <c r="E275" s="24" t="s">
        <v>233</v>
      </c>
      <c r="F275" s="22">
        <v>18</v>
      </c>
      <c r="G275" s="22">
        <v>780</v>
      </c>
      <c r="H275" s="22">
        <v>863</v>
      </c>
      <c r="I275" s="25">
        <v>849.88888888888891</v>
      </c>
    </row>
    <row r="276" spans="1:9" x14ac:dyDescent="0.2">
      <c r="A276" s="22"/>
      <c r="B276" s="22">
        <v>4</v>
      </c>
      <c r="C276" s="23" t="s">
        <v>238</v>
      </c>
      <c r="D276" s="23" t="s">
        <v>87</v>
      </c>
      <c r="E276" s="24" t="s">
        <v>239</v>
      </c>
      <c r="F276" s="22">
        <v>1</v>
      </c>
      <c r="G276" s="22">
        <v>829</v>
      </c>
      <c r="H276" s="22">
        <v>829</v>
      </c>
      <c r="I276" s="25">
        <v>829</v>
      </c>
    </row>
    <row r="277" spans="1:9" x14ac:dyDescent="0.2">
      <c r="A277" s="22"/>
      <c r="B277" s="22">
        <v>4</v>
      </c>
      <c r="C277" s="23" t="s">
        <v>238</v>
      </c>
      <c r="D277" s="23" t="s">
        <v>87</v>
      </c>
      <c r="E277" s="24" t="s">
        <v>240</v>
      </c>
      <c r="F277" s="22">
        <v>2</v>
      </c>
      <c r="G277" s="22">
        <v>812</v>
      </c>
      <c r="H277" s="22">
        <v>829</v>
      </c>
      <c r="I277" s="25">
        <v>820.5</v>
      </c>
    </row>
    <row r="278" spans="1:9" x14ac:dyDescent="0.2">
      <c r="A278" s="22"/>
      <c r="B278" s="22">
        <v>4</v>
      </c>
      <c r="C278" s="23" t="s">
        <v>79</v>
      </c>
      <c r="D278" s="23" t="s">
        <v>121</v>
      </c>
      <c r="E278" s="24" t="s">
        <v>241</v>
      </c>
      <c r="F278" s="22">
        <v>2</v>
      </c>
      <c r="G278" s="22">
        <v>812</v>
      </c>
      <c r="H278" s="22">
        <v>829</v>
      </c>
      <c r="I278" s="25">
        <v>820.5</v>
      </c>
    </row>
    <row r="279" spans="1:9" ht="25.5" x14ac:dyDescent="0.2">
      <c r="A279" s="22"/>
      <c r="B279" s="22">
        <v>4</v>
      </c>
      <c r="C279" s="23" t="s">
        <v>206</v>
      </c>
      <c r="D279" s="23" t="s">
        <v>121</v>
      </c>
      <c r="E279" s="24" t="s">
        <v>242</v>
      </c>
      <c r="F279" s="22">
        <v>1</v>
      </c>
      <c r="G279" s="22">
        <v>812</v>
      </c>
      <c r="H279" s="22">
        <v>812</v>
      </c>
      <c r="I279" s="25">
        <v>812</v>
      </c>
    </row>
    <row r="280" spans="1:9" x14ac:dyDescent="0.2">
      <c r="A280" s="22"/>
      <c r="B280" s="22">
        <v>3</v>
      </c>
      <c r="C280" s="23" t="s">
        <v>238</v>
      </c>
      <c r="D280" s="23" t="s">
        <v>76</v>
      </c>
      <c r="E280" s="24" t="s">
        <v>243</v>
      </c>
      <c r="F280" s="22">
        <v>4</v>
      </c>
      <c r="G280" s="22">
        <v>796</v>
      </c>
      <c r="H280" s="22">
        <v>812</v>
      </c>
      <c r="I280" s="25">
        <v>804</v>
      </c>
    </row>
    <row r="281" spans="1:9" x14ac:dyDescent="0.2">
      <c r="A281" s="22"/>
      <c r="B281" s="22">
        <v>3</v>
      </c>
      <c r="C281" s="23" t="s">
        <v>238</v>
      </c>
      <c r="D281" s="23" t="s">
        <v>76</v>
      </c>
      <c r="E281" s="24" t="s">
        <v>239</v>
      </c>
      <c r="F281" s="22">
        <v>1</v>
      </c>
      <c r="G281" s="22">
        <v>812</v>
      </c>
      <c r="H281" s="22">
        <v>812</v>
      </c>
      <c r="I281" s="25">
        <v>812</v>
      </c>
    </row>
    <row r="282" spans="1:9" x14ac:dyDescent="0.2">
      <c r="A282" s="22"/>
      <c r="B282" s="22">
        <v>3</v>
      </c>
      <c r="C282" s="23" t="s">
        <v>238</v>
      </c>
      <c r="D282" s="23" t="s">
        <v>76</v>
      </c>
      <c r="E282" s="24" t="s">
        <v>244</v>
      </c>
      <c r="F282" s="22">
        <v>1</v>
      </c>
      <c r="G282" s="22">
        <v>796</v>
      </c>
      <c r="H282" s="22">
        <v>796</v>
      </c>
      <c r="I282" s="25">
        <v>796</v>
      </c>
    </row>
    <row r="283" spans="1:9" x14ac:dyDescent="0.2">
      <c r="A283" s="22"/>
      <c r="B283" s="22">
        <v>3</v>
      </c>
      <c r="C283" s="23" t="s">
        <v>80</v>
      </c>
      <c r="D283" s="23" t="s">
        <v>152</v>
      </c>
      <c r="E283" s="24" t="s">
        <v>245</v>
      </c>
      <c r="F283" s="22">
        <v>4</v>
      </c>
      <c r="G283" s="22">
        <v>780</v>
      </c>
      <c r="H283" s="22">
        <v>796</v>
      </c>
      <c r="I283" s="25">
        <v>788</v>
      </c>
    </row>
    <row r="284" spans="1:9" x14ac:dyDescent="0.2">
      <c r="A284" s="22"/>
      <c r="B284" s="22">
        <v>1</v>
      </c>
      <c r="C284" s="23" t="s">
        <v>238</v>
      </c>
      <c r="D284" s="23" t="s">
        <v>121</v>
      </c>
      <c r="E284" s="24" t="s">
        <v>246</v>
      </c>
      <c r="F284" s="22">
        <v>17</v>
      </c>
      <c r="G284" s="22">
        <v>740</v>
      </c>
      <c r="H284" s="22">
        <v>788</v>
      </c>
      <c r="I284" s="25">
        <v>781.77777777777783</v>
      </c>
    </row>
    <row r="285" spans="1:9" x14ac:dyDescent="0.2">
      <c r="A285" s="22"/>
      <c r="B285" s="22">
        <v>1</v>
      </c>
      <c r="C285" s="23" t="s">
        <v>238</v>
      </c>
      <c r="D285" s="23" t="s">
        <v>121</v>
      </c>
      <c r="E285" s="24" t="s">
        <v>247</v>
      </c>
      <c r="F285" s="22">
        <v>3</v>
      </c>
      <c r="G285" s="22">
        <v>780</v>
      </c>
      <c r="H285" s="22">
        <v>780</v>
      </c>
      <c r="I285" s="25">
        <v>780</v>
      </c>
    </row>
    <row r="286" spans="1:9" x14ac:dyDescent="0.2">
      <c r="A286" s="22"/>
      <c r="B286" s="22" t="s">
        <v>162</v>
      </c>
      <c r="C286" s="23" t="s">
        <v>163</v>
      </c>
      <c r="D286" s="23" t="s">
        <v>162</v>
      </c>
      <c r="E286" s="24" t="s">
        <v>128</v>
      </c>
      <c r="F286" s="22">
        <v>1</v>
      </c>
      <c r="G286" s="22"/>
      <c r="H286" s="22"/>
      <c r="I286" s="25"/>
    </row>
    <row r="287" spans="1:9" x14ac:dyDescent="0.2">
      <c r="A287" s="29" t="s">
        <v>248</v>
      </c>
      <c r="B287" s="18"/>
      <c r="C287" s="19"/>
      <c r="D287" s="19"/>
      <c r="E287" s="20"/>
      <c r="F287" s="18">
        <v>2697</v>
      </c>
      <c r="G287" s="18">
        <v>740</v>
      </c>
      <c r="H287" s="18">
        <v>6038</v>
      </c>
      <c r="I287" s="21">
        <v>1486.0042492801317</v>
      </c>
    </row>
  </sheetData>
  <mergeCells count="9">
    <mergeCell ref="A6:I6"/>
    <mergeCell ref="A7:I7"/>
    <mergeCell ref="A8:A9"/>
    <mergeCell ref="B8:B9"/>
    <mergeCell ref="C8:D9"/>
    <mergeCell ref="E8:E9"/>
    <mergeCell ref="F8:F9"/>
    <mergeCell ref="G8:H8"/>
    <mergeCell ref="I8:I9"/>
  </mergeCells>
  <pageMargins left="0.70866141732283472" right="0.70866141732283472" top="0.74803149606299213" bottom="0.74803149606299213" header="0.31496062992125984" footer="0.31496062992125984"/>
  <pageSetup paperSize="9" scale="78" orientation="portrait" r:id="rId1"/>
  <headerFooter>
    <oddFooter>&amp;R&amp;"Times New Roman,Regular"&amp;12&amp;P.lapa no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400679-3410-4EE2-93CE-F762624DA1AF}">
  <sheetPr>
    <tabColor theme="9"/>
  </sheetPr>
  <dimension ref="A1:D35"/>
  <sheetViews>
    <sheetView zoomScaleNormal="100" workbookViewId="0">
      <selection activeCell="C4" sqref="C4"/>
    </sheetView>
  </sheetViews>
  <sheetFormatPr defaultRowHeight="15" x14ac:dyDescent="0.25"/>
  <cols>
    <col min="1" max="1" width="7" customWidth="1"/>
    <col min="2" max="2" width="24.28515625" customWidth="1"/>
    <col min="3" max="3" width="61.85546875" customWidth="1"/>
    <col min="4" max="4" width="41.140625" customWidth="1"/>
  </cols>
  <sheetData>
    <row r="1" spans="1:4" ht="15.75" x14ac:dyDescent="0.25">
      <c r="A1" s="34"/>
      <c r="B1" s="35"/>
      <c r="C1" s="35"/>
      <c r="D1" s="36" t="s">
        <v>249</v>
      </c>
    </row>
    <row r="2" spans="1:4" ht="15.75" x14ac:dyDescent="0.25">
      <c r="A2" s="34"/>
      <c r="B2" s="35"/>
      <c r="C2" s="35"/>
      <c r="D2" s="36" t="s">
        <v>1</v>
      </c>
    </row>
    <row r="3" spans="1:4" ht="15.75" x14ac:dyDescent="0.25">
      <c r="A3" s="34"/>
      <c r="B3" s="35"/>
      <c r="C3" s="35"/>
      <c r="D3" s="36" t="s">
        <v>2</v>
      </c>
    </row>
    <row r="4" spans="1:4" ht="15.75" x14ac:dyDescent="0.25">
      <c r="A4" s="34"/>
      <c r="B4" s="35"/>
      <c r="C4" s="35"/>
      <c r="D4" s="36" t="s">
        <v>3</v>
      </c>
    </row>
    <row r="5" spans="1:4" ht="15.75" x14ac:dyDescent="0.25">
      <c r="A5" s="34"/>
      <c r="B5" s="35"/>
      <c r="C5" s="35"/>
      <c r="D5" s="35"/>
    </row>
    <row r="6" spans="1:4" ht="15.75" x14ac:dyDescent="0.25">
      <c r="A6" s="34"/>
      <c r="B6" s="35"/>
      <c r="C6" s="35"/>
      <c r="D6" s="36" t="s">
        <v>250</v>
      </c>
    </row>
    <row r="7" spans="1:4" ht="18.75" x14ac:dyDescent="0.25">
      <c r="A7" s="78" t="s">
        <v>251</v>
      </c>
      <c r="B7" s="78"/>
      <c r="C7" s="78"/>
      <c r="D7" s="78"/>
    </row>
    <row r="8" spans="1:4" ht="15.75" x14ac:dyDescent="0.25">
      <c r="A8" s="34"/>
      <c r="B8" s="35"/>
      <c r="C8" s="35"/>
      <c r="D8" s="35"/>
    </row>
    <row r="9" spans="1:4" ht="31.5" x14ac:dyDescent="0.25">
      <c r="A9" s="37" t="s">
        <v>252</v>
      </c>
      <c r="B9" s="37" t="s">
        <v>253</v>
      </c>
      <c r="C9" s="38" t="s">
        <v>254</v>
      </c>
      <c r="D9" s="38" t="s">
        <v>255</v>
      </c>
    </row>
    <row r="10" spans="1:4" ht="15.75" x14ac:dyDescent="0.25">
      <c r="A10" s="37">
        <v>1</v>
      </c>
      <c r="B10" s="37">
        <v>2</v>
      </c>
      <c r="C10" s="37">
        <v>3</v>
      </c>
      <c r="D10" s="37">
        <v>4</v>
      </c>
    </row>
    <row r="11" spans="1:4" ht="330.75" x14ac:dyDescent="0.25">
      <c r="A11" s="37">
        <v>1</v>
      </c>
      <c r="B11" s="39" t="s">
        <v>256</v>
      </c>
      <c r="C11" s="39" t="s">
        <v>257</v>
      </c>
      <c r="D11" s="39" t="s">
        <v>258</v>
      </c>
    </row>
    <row r="12" spans="1:4" ht="63" x14ac:dyDescent="0.25">
      <c r="A12" s="40">
        <v>2</v>
      </c>
      <c r="B12" s="41" t="s">
        <v>259</v>
      </c>
      <c r="C12" s="41" t="s">
        <v>260</v>
      </c>
      <c r="D12" s="41" t="s">
        <v>261</v>
      </c>
    </row>
    <row r="13" spans="1:4" ht="47.25" x14ac:dyDescent="0.25">
      <c r="A13" s="40">
        <v>3</v>
      </c>
      <c r="B13" s="42" t="s">
        <v>262</v>
      </c>
      <c r="C13" s="41" t="s">
        <v>263</v>
      </c>
      <c r="D13" s="43" t="s">
        <v>264</v>
      </c>
    </row>
    <row r="14" spans="1:4" ht="110.25" x14ac:dyDescent="0.25">
      <c r="A14" s="37">
        <v>3</v>
      </c>
      <c r="B14" s="44" t="s">
        <v>265</v>
      </c>
      <c r="C14" s="39" t="s">
        <v>266</v>
      </c>
      <c r="D14" s="39" t="s">
        <v>267</v>
      </c>
    </row>
    <row r="15" spans="1:4" ht="47.25" x14ac:dyDescent="0.25">
      <c r="A15" s="37">
        <v>4</v>
      </c>
      <c r="B15" s="44" t="s">
        <v>268</v>
      </c>
      <c r="C15" s="39" t="s">
        <v>269</v>
      </c>
      <c r="D15" s="41" t="s">
        <v>270</v>
      </c>
    </row>
    <row r="16" spans="1:4" ht="47.25" x14ac:dyDescent="0.25">
      <c r="A16" s="37">
        <v>5</v>
      </c>
      <c r="B16" s="44" t="s">
        <v>271</v>
      </c>
      <c r="C16" s="39" t="s">
        <v>272</v>
      </c>
      <c r="D16" s="41" t="s">
        <v>273</v>
      </c>
    </row>
    <row r="17" spans="1:4" ht="47.25" x14ac:dyDescent="0.25">
      <c r="A17" s="37">
        <v>6</v>
      </c>
      <c r="B17" s="44" t="s">
        <v>274</v>
      </c>
      <c r="C17" s="39" t="s">
        <v>275</v>
      </c>
      <c r="D17" s="41" t="s">
        <v>276</v>
      </c>
    </row>
    <row r="18" spans="1:4" ht="15.75" x14ac:dyDescent="0.25">
      <c r="A18" s="34"/>
      <c r="B18" s="34"/>
      <c r="C18" s="34"/>
      <c r="D18" s="34"/>
    </row>
    <row r="19" spans="1:4" ht="15.75" x14ac:dyDescent="0.25">
      <c r="A19" s="34"/>
      <c r="B19" s="34"/>
      <c r="C19" s="34"/>
      <c r="D19" s="45" t="s">
        <v>277</v>
      </c>
    </row>
    <row r="20" spans="1:4" ht="15.75" x14ac:dyDescent="0.25">
      <c r="A20" s="46" t="s">
        <v>278</v>
      </c>
      <c r="B20" s="46"/>
      <c r="C20" s="46"/>
      <c r="D20" s="46"/>
    </row>
    <row r="21" spans="1:4" ht="15.75" x14ac:dyDescent="0.25">
      <c r="A21" s="34"/>
      <c r="B21" s="34"/>
      <c r="C21" s="34"/>
      <c r="D21" s="34"/>
    </row>
    <row r="22" spans="1:4" ht="31.5" x14ac:dyDescent="0.25">
      <c r="A22" s="37" t="s">
        <v>252</v>
      </c>
      <c r="B22" s="38" t="s">
        <v>279</v>
      </c>
      <c r="C22" s="38" t="s">
        <v>280</v>
      </c>
      <c r="D22" s="38" t="s">
        <v>255</v>
      </c>
    </row>
    <row r="23" spans="1:4" ht="15.75" x14ac:dyDescent="0.25">
      <c r="A23" s="37">
        <v>1</v>
      </c>
      <c r="B23" s="37">
        <v>2</v>
      </c>
      <c r="C23" s="37">
        <v>3</v>
      </c>
      <c r="D23" s="37">
        <v>4</v>
      </c>
    </row>
    <row r="24" spans="1:4" ht="47.25" x14ac:dyDescent="0.25">
      <c r="A24" s="37">
        <v>1</v>
      </c>
      <c r="B24" s="44" t="s">
        <v>281</v>
      </c>
      <c r="C24" s="47" t="s">
        <v>282</v>
      </c>
      <c r="D24" s="39" t="s">
        <v>283</v>
      </c>
    </row>
    <row r="25" spans="1:4" ht="63" x14ac:dyDescent="0.25">
      <c r="A25" s="37">
        <v>2</v>
      </c>
      <c r="B25" s="44" t="s">
        <v>284</v>
      </c>
      <c r="C25" s="47" t="s">
        <v>285</v>
      </c>
      <c r="D25" s="39" t="s">
        <v>286</v>
      </c>
    </row>
    <row r="26" spans="1:4" ht="63" x14ac:dyDescent="0.25">
      <c r="A26" s="37">
        <v>3</v>
      </c>
      <c r="B26" s="44" t="s">
        <v>287</v>
      </c>
      <c r="C26" s="47" t="s">
        <v>288</v>
      </c>
      <c r="D26" s="39" t="s">
        <v>289</v>
      </c>
    </row>
    <row r="27" spans="1:4" ht="47.25" x14ac:dyDescent="0.25">
      <c r="A27" s="37">
        <v>4</v>
      </c>
      <c r="B27" s="44" t="s">
        <v>290</v>
      </c>
      <c r="C27" s="47" t="s">
        <v>291</v>
      </c>
      <c r="D27" s="39" t="s">
        <v>292</v>
      </c>
    </row>
    <row r="28" spans="1:4" ht="126" x14ac:dyDescent="0.25">
      <c r="A28" s="37">
        <v>5</v>
      </c>
      <c r="B28" s="44" t="s">
        <v>293</v>
      </c>
      <c r="C28" s="47" t="s">
        <v>294</v>
      </c>
      <c r="D28" s="39" t="s">
        <v>295</v>
      </c>
    </row>
    <row r="29" spans="1:4" ht="126" x14ac:dyDescent="0.25">
      <c r="A29" s="37">
        <v>6</v>
      </c>
      <c r="B29" s="44" t="s">
        <v>296</v>
      </c>
      <c r="C29" s="47" t="s">
        <v>294</v>
      </c>
      <c r="D29" s="39" t="s">
        <v>295</v>
      </c>
    </row>
    <row r="30" spans="1:4" ht="78.75" x14ac:dyDescent="0.25">
      <c r="A30" s="37">
        <v>7</v>
      </c>
      <c r="B30" s="44" t="s">
        <v>297</v>
      </c>
      <c r="C30" s="47" t="s">
        <v>294</v>
      </c>
      <c r="D30" s="39" t="s">
        <v>298</v>
      </c>
    </row>
    <row r="31" spans="1:4" ht="78.75" x14ac:dyDescent="0.25">
      <c r="A31" s="37">
        <v>8</v>
      </c>
      <c r="B31" s="44" t="s">
        <v>299</v>
      </c>
      <c r="C31" s="47" t="s">
        <v>272</v>
      </c>
      <c r="D31" s="39" t="s">
        <v>300</v>
      </c>
    </row>
    <row r="32" spans="1:4" ht="110.25" x14ac:dyDescent="0.25">
      <c r="A32" s="37">
        <v>9</v>
      </c>
      <c r="B32" s="44" t="s">
        <v>301</v>
      </c>
      <c r="C32" s="43" t="s">
        <v>302</v>
      </c>
      <c r="D32" s="41" t="s">
        <v>303</v>
      </c>
    </row>
    <row r="33" spans="1:4" ht="110.25" x14ac:dyDescent="0.25">
      <c r="A33" s="37">
        <v>10</v>
      </c>
      <c r="B33" s="44" t="s">
        <v>304</v>
      </c>
      <c r="C33" s="47" t="s">
        <v>294</v>
      </c>
      <c r="D33" s="39" t="s">
        <v>298</v>
      </c>
    </row>
    <row r="34" spans="1:4" ht="141.75" x14ac:dyDescent="0.25">
      <c r="A34" s="37">
        <v>11</v>
      </c>
      <c r="B34" s="44" t="s">
        <v>305</v>
      </c>
      <c r="C34" s="48" t="s">
        <v>306</v>
      </c>
      <c r="D34" s="39" t="s">
        <v>307</v>
      </c>
    </row>
    <row r="35" spans="1:4" ht="47.25" x14ac:dyDescent="0.25">
      <c r="A35" s="37">
        <v>12</v>
      </c>
      <c r="B35" s="39" t="s">
        <v>308</v>
      </c>
      <c r="C35" s="48" t="s">
        <v>309</v>
      </c>
      <c r="D35" s="39" t="s">
        <v>310</v>
      </c>
    </row>
  </sheetData>
  <mergeCells count="2">
    <mergeCell ref="A7:D7"/>
    <mergeCell ref="A20:D20"/>
  </mergeCells>
  <pageMargins left="0.7" right="0.7" top="0.75" bottom="0.75" header="0.3" footer="0.3"/>
  <pageSetup paperSize="9" scale="65" orientation="portrait" r:id="rId1"/>
  <rowBreaks count="1" manualBreakCount="1">
    <brk id="18" max="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B1BD7-2F21-4E02-A8C7-E52AD56DA86B}">
  <sheetPr>
    <tabColor theme="9"/>
  </sheetPr>
  <dimension ref="A1:E18"/>
  <sheetViews>
    <sheetView zoomScaleNormal="100" workbookViewId="0">
      <selection activeCell="H7" sqref="H7"/>
    </sheetView>
  </sheetViews>
  <sheetFormatPr defaultRowHeight="15.75" x14ac:dyDescent="0.25"/>
  <cols>
    <col min="1" max="1" width="6.42578125" style="76" customWidth="1"/>
    <col min="2" max="2" width="66.7109375" style="76" customWidth="1"/>
    <col min="3" max="3" width="20.7109375" style="76" customWidth="1"/>
    <col min="4" max="4" width="22.28515625" style="77" customWidth="1"/>
    <col min="5" max="5" width="9.140625" style="35"/>
  </cols>
  <sheetData>
    <row r="1" spans="1:5" x14ac:dyDescent="0.25">
      <c r="A1" s="49"/>
      <c r="B1" s="50"/>
      <c r="C1" s="49"/>
      <c r="D1" s="51" t="s">
        <v>311</v>
      </c>
    </row>
    <row r="2" spans="1:5" x14ac:dyDescent="0.25">
      <c r="A2" s="49"/>
      <c r="B2" s="50"/>
      <c r="C2" s="49"/>
      <c r="D2" s="51" t="s">
        <v>1</v>
      </c>
    </row>
    <row r="3" spans="1:5" x14ac:dyDescent="0.25">
      <c r="A3" s="49"/>
      <c r="B3" s="50"/>
      <c r="C3" s="49"/>
      <c r="D3" s="51" t="s">
        <v>312</v>
      </c>
    </row>
    <row r="4" spans="1:5" x14ac:dyDescent="0.25">
      <c r="A4" s="49"/>
      <c r="B4" s="50"/>
      <c r="C4" s="49"/>
      <c r="D4" s="51" t="s">
        <v>313</v>
      </c>
    </row>
    <row r="5" spans="1:5" x14ac:dyDescent="0.25">
      <c r="A5" s="49"/>
      <c r="B5" s="50"/>
      <c r="C5" s="50"/>
      <c r="D5" s="52"/>
    </row>
    <row r="6" spans="1:5" x14ac:dyDescent="0.25">
      <c r="A6" s="53"/>
      <c r="B6" s="50"/>
      <c r="C6" s="49"/>
      <c r="D6" s="54"/>
    </row>
    <row r="7" spans="1:5" ht="36" customHeight="1" x14ac:dyDescent="0.25">
      <c r="A7" s="55" t="s">
        <v>314</v>
      </c>
      <c r="B7" s="55"/>
      <c r="C7" s="55"/>
      <c r="D7" s="55"/>
    </row>
    <row r="8" spans="1:5" x14ac:dyDescent="0.25">
      <c r="A8" s="56"/>
      <c r="B8" s="50"/>
      <c r="C8" s="49"/>
      <c r="D8" s="54"/>
    </row>
    <row r="9" spans="1:5" ht="94.5" x14ac:dyDescent="0.25">
      <c r="A9" s="57" t="s">
        <v>315</v>
      </c>
      <c r="B9" s="57" t="s">
        <v>316</v>
      </c>
      <c r="C9" s="57" t="s">
        <v>317</v>
      </c>
      <c r="D9" s="58" t="s">
        <v>318</v>
      </c>
    </row>
    <row r="10" spans="1:5" x14ac:dyDescent="0.25">
      <c r="A10" s="57">
        <v>1</v>
      </c>
      <c r="B10" s="57">
        <v>2</v>
      </c>
      <c r="C10" s="57">
        <v>3</v>
      </c>
      <c r="D10" s="59">
        <v>4</v>
      </c>
    </row>
    <row r="11" spans="1:5" ht="78.75" x14ac:dyDescent="0.25">
      <c r="A11" s="60">
        <v>1</v>
      </c>
      <c r="B11" s="61" t="s">
        <v>319</v>
      </c>
      <c r="C11" s="62">
        <v>1</v>
      </c>
      <c r="D11" s="63">
        <v>1188</v>
      </c>
    </row>
    <row r="12" spans="1:5" ht="47.25" x14ac:dyDescent="0.25">
      <c r="A12" s="60">
        <v>2</v>
      </c>
      <c r="B12" s="61" t="s">
        <v>320</v>
      </c>
      <c r="C12" s="62">
        <v>1</v>
      </c>
      <c r="D12" s="63">
        <v>3907.19</v>
      </c>
    </row>
    <row r="13" spans="1:5" ht="31.5" x14ac:dyDescent="0.25">
      <c r="A13" s="60">
        <v>3</v>
      </c>
      <c r="B13" s="61" t="s">
        <v>321</v>
      </c>
      <c r="C13" s="62">
        <v>115</v>
      </c>
      <c r="D13" s="63">
        <v>154658.82999999999</v>
      </c>
    </row>
    <row r="14" spans="1:5" ht="94.5" x14ac:dyDescent="0.25">
      <c r="A14" s="60">
        <v>4</v>
      </c>
      <c r="B14" s="61" t="s">
        <v>322</v>
      </c>
      <c r="C14" s="62">
        <v>15</v>
      </c>
      <c r="D14" s="63">
        <v>13761.58</v>
      </c>
    </row>
    <row r="15" spans="1:5" ht="110.25" x14ac:dyDescent="0.25">
      <c r="A15" s="60">
        <v>5</v>
      </c>
      <c r="B15" s="61" t="s">
        <v>323</v>
      </c>
      <c r="C15" s="62">
        <v>1</v>
      </c>
      <c r="D15" s="63">
        <v>1275.4100000000001</v>
      </c>
    </row>
    <row r="16" spans="1:5" x14ac:dyDescent="0.25">
      <c r="A16" s="64" t="s">
        <v>324</v>
      </c>
      <c r="B16" s="65"/>
      <c r="C16" s="66">
        <f>SUM(C11:C15)</f>
        <v>133</v>
      </c>
      <c r="D16" s="66">
        <f>SUM(D11:D15)</f>
        <v>174791.00999999998</v>
      </c>
      <c r="E16" s="67"/>
    </row>
    <row r="17" spans="1:5" x14ac:dyDescent="0.25">
      <c r="A17" s="68" t="s">
        <v>325</v>
      </c>
      <c r="B17" s="69"/>
      <c r="C17" s="70">
        <v>5.7087670350896021E-2</v>
      </c>
      <c r="D17" s="71" t="s">
        <v>94</v>
      </c>
      <c r="E17" s="67"/>
    </row>
    <row r="18" spans="1:5" x14ac:dyDescent="0.25">
      <c r="A18" s="72" t="s">
        <v>326</v>
      </c>
      <c r="B18" s="73"/>
      <c r="C18" s="74"/>
      <c r="D18" s="75"/>
      <c r="E18" s="67"/>
    </row>
  </sheetData>
  <mergeCells count="6">
    <mergeCell ref="A7:D7"/>
    <mergeCell ref="A16:B16"/>
    <mergeCell ref="A17:B17"/>
    <mergeCell ref="C17:C18"/>
    <mergeCell ref="D17:D18"/>
    <mergeCell ref="A18:B18"/>
  </mergeCells>
  <pageMargins left="0.25" right="0.25"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1.p.</vt:lpstr>
      <vt:lpstr>3.p.</vt:lpstr>
      <vt:lpstr>5.p.</vt:lpstr>
      <vt:lpstr>'1.p.'!Print_Area</vt:lpstr>
      <vt:lpstr>'3.p.'!Print_Area</vt:lpstr>
      <vt:lpstr>'5.p.'!Print_Area</vt:lpstr>
      <vt:lpstr>'1.p.'!Print_Titles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Raivis Ābele</dc:creator>
  <cp:lastModifiedBy>Raivis Ābele</cp:lastModifiedBy>
  <dcterms:created xsi:type="dcterms:W3CDTF">2015-06-05T18:17:20Z</dcterms:created>
  <dcterms:modified xsi:type="dcterms:W3CDTF">2026-04-27T12:35:12Z</dcterms:modified>
</cp:coreProperties>
</file>